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1"/>
  </bookViews>
  <sheets>
    <sheet name="Окончателни Данни BG" sheetId="1" r:id="rId1"/>
    <sheet name="Данни по периоди BG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</sheets>
  <definedNames/>
  <calcPr fullCalcOnLoad="1"/>
</workbook>
</file>

<file path=xl/sharedStrings.xml><?xml version="1.0" encoding="utf-8"?>
<sst xmlns="http://schemas.openxmlformats.org/spreadsheetml/2006/main" count="1518" uniqueCount="390">
  <si>
    <t>ЕС</t>
  </si>
  <si>
    <t>трети страни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</si>
  <si>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</si>
  <si>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</si>
  <si>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</si>
  <si>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</si>
  <si>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</si>
  <si>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</si>
  <si>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</si>
  <si>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</si>
  <si>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</si>
  <si>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</si>
  <si>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</si>
  <si>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</si>
  <si>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Таблица 1.1</t>
  </si>
  <si>
    <t>Таблица 1.2</t>
  </si>
  <si>
    <t>I - III</t>
  </si>
  <si>
    <t>VII-IX</t>
  </si>
  <si>
    <t>I-IX</t>
  </si>
  <si>
    <t>X-XII</t>
  </si>
  <si>
    <t>Износ - FOB</t>
  </si>
  <si>
    <t>Внос - CIF</t>
  </si>
  <si>
    <t>(Млн. левове)</t>
  </si>
  <si>
    <t>Месеци</t>
  </si>
  <si>
    <r>
      <t>Внос - FOB</t>
    </r>
    <r>
      <rPr>
        <b/>
        <vertAlign val="superscript"/>
        <sz val="8"/>
        <rFont val="Tahoma"/>
        <family val="2"/>
      </rPr>
      <t>2</t>
    </r>
  </si>
  <si>
    <t>Търговско салдо - FOB/CIF</t>
  </si>
  <si>
    <r>
      <t>Търговско салдо - FOB/FOB</t>
    </r>
    <r>
      <rPr>
        <b/>
        <vertAlign val="superscript"/>
        <sz val="8"/>
        <rFont val="Tahoma"/>
        <family val="2"/>
      </rPr>
      <t>2</t>
    </r>
  </si>
  <si>
    <t>общо</t>
  </si>
  <si>
    <t>I.2009</t>
  </si>
  <si>
    <t>II.2009</t>
  </si>
  <si>
    <t>III.2009</t>
  </si>
  <si>
    <t>I - III.2009</t>
  </si>
  <si>
    <t>IV.2009</t>
  </si>
  <si>
    <t>V.2009</t>
  </si>
  <si>
    <t>VI.2009</t>
  </si>
  <si>
    <t>IV - VI.2009</t>
  </si>
  <si>
    <t>I - VI.2009</t>
  </si>
  <si>
    <t>VII.2009</t>
  </si>
  <si>
    <t xml:space="preserve"> VIII.2009</t>
  </si>
  <si>
    <t>IX.2009</t>
  </si>
  <si>
    <t>VII-IX.2009</t>
  </si>
  <si>
    <t>I - IX.2009</t>
  </si>
  <si>
    <t>X.2009</t>
  </si>
  <si>
    <t>XI.2009</t>
  </si>
  <si>
    <t>XII.2009</t>
  </si>
  <si>
    <t>X - XII.2009</t>
  </si>
  <si>
    <t>I - XII.2009</t>
  </si>
  <si>
    <t>I.2010</t>
  </si>
  <si>
    <t>II.2010</t>
  </si>
  <si>
    <t>III.2010</t>
  </si>
  <si>
    <t>I - III.2010</t>
  </si>
  <si>
    <t>IV.2010</t>
  </si>
  <si>
    <t>V.2010</t>
  </si>
  <si>
    <t>VI.2010</t>
  </si>
  <si>
    <t>IV - VI.2010</t>
  </si>
  <si>
    <t>I - VI.2010</t>
  </si>
  <si>
    <t>VII.2010</t>
  </si>
  <si>
    <t>VIII.2010</t>
  </si>
  <si>
    <t>IX.2010</t>
  </si>
  <si>
    <t>VII-IX.2010</t>
  </si>
  <si>
    <t>I - IX.2010</t>
  </si>
  <si>
    <t>X.2010</t>
  </si>
  <si>
    <t>XI.2010</t>
  </si>
  <si>
    <t>XII.2010</t>
  </si>
  <si>
    <t>X-XII.2010</t>
  </si>
  <si>
    <t>I-XII.2010</t>
  </si>
  <si>
    <r>
      <rPr>
        <vertAlign val="superscript"/>
        <sz val="8"/>
        <color indexed="8"/>
        <rFont val="Tahoma"/>
        <family val="2"/>
      </rPr>
      <t>1</t>
    </r>
    <r>
      <rPr>
        <sz val="8"/>
        <color indexed="8"/>
        <rFont val="Tahoma"/>
        <family val="2"/>
      </rPr>
      <t>Данните са ревизирани по проекта "Намаляване на асиметриите в Интрастат" на Евростат.</t>
    </r>
  </si>
  <si>
    <r>
      <t>2</t>
    </r>
    <r>
      <rPr>
        <sz val="8"/>
        <rFont val="Tahoma"/>
        <family val="2"/>
      </rPr>
      <t xml:space="preserve"> По данни на БНБ за транспортните разходи.</t>
    </r>
  </si>
  <si>
    <t>(Проценти)</t>
  </si>
  <si>
    <t>Внос - FOB</t>
  </si>
  <si>
    <t>IV - VI</t>
  </si>
  <si>
    <t>I - VI</t>
  </si>
  <si>
    <t xml:space="preserve"> VIII</t>
  </si>
  <si>
    <t>I - IX</t>
  </si>
  <si>
    <t>I-XII</t>
  </si>
  <si>
    <t>окончателни данни</t>
  </si>
  <si>
    <r>
      <t>Износ, внос и търговско салдо за 2009</t>
    </r>
    <r>
      <rPr>
        <b/>
        <vertAlign val="superscript"/>
        <sz val="8"/>
        <rFont val="Tahoma"/>
        <family val="2"/>
      </rPr>
      <t xml:space="preserve">1 </t>
    </r>
    <r>
      <rPr>
        <b/>
        <sz val="8"/>
        <rFont val="Tahoma"/>
        <family val="2"/>
      </rPr>
      <t>и 2010 г. по месеци - окончателни данни</t>
    </r>
  </si>
  <si>
    <r>
      <t>Растеж на износа и вноса за 2010</t>
    </r>
    <r>
      <rPr>
        <b/>
        <vertAlign val="superscript"/>
        <sz val="8"/>
        <rFont val="Tahoma"/>
        <family val="2"/>
      </rPr>
      <t xml:space="preserve"> </t>
    </r>
    <r>
      <rPr>
        <b/>
        <sz val="8"/>
        <rFont val="Tahoma"/>
        <family val="2"/>
      </rPr>
      <t>г. спрямо същия  месец на предходната  година -</t>
    </r>
  </si>
  <si>
    <t>Таблица 1</t>
  </si>
  <si>
    <r>
      <t>Износ, внос и търговско салдо за 2010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2011</t>
    </r>
    <r>
      <rPr>
        <b/>
        <sz val="11"/>
        <rFont val="Tahoma"/>
        <family val="2"/>
      </rPr>
      <t xml:space="preserve"> г. по месеци</t>
    </r>
  </si>
  <si>
    <t>Окончателни данни</t>
  </si>
  <si>
    <t>Месеци/Периоди</t>
  </si>
  <si>
    <r>
      <t>Внос - FOB</t>
    </r>
    <r>
      <rPr>
        <b/>
        <vertAlign val="superscript"/>
        <sz val="8"/>
        <rFont val="Tahoma"/>
        <family val="2"/>
      </rPr>
      <t>1</t>
    </r>
  </si>
  <si>
    <r>
      <t>Търговско салдо - FOB/FOB</t>
    </r>
    <r>
      <rPr>
        <b/>
        <vertAlign val="superscript"/>
        <sz val="8"/>
        <rFont val="Tahoma"/>
        <family val="2"/>
      </rPr>
      <t>1</t>
    </r>
  </si>
  <si>
    <t>I-IX.2010</t>
  </si>
  <si>
    <t>I.2011</t>
  </si>
  <si>
    <t>II.2011</t>
  </si>
  <si>
    <t>III.2011</t>
  </si>
  <si>
    <t>I - III.2011</t>
  </si>
  <si>
    <t>IV.2011</t>
  </si>
  <si>
    <t>V.2011</t>
  </si>
  <si>
    <t>VI.2011</t>
  </si>
  <si>
    <t>IV - VI.2011</t>
  </si>
  <si>
    <t>I - VI.2011</t>
  </si>
  <si>
    <t>VII.2011</t>
  </si>
  <si>
    <t>VIII.2011</t>
  </si>
  <si>
    <t>IX.2011</t>
  </si>
  <si>
    <t>VII-IX.2011</t>
  </si>
  <si>
    <t>I-IX.2011</t>
  </si>
  <si>
    <t>X.2011</t>
  </si>
  <si>
    <t>XI.2011</t>
  </si>
  <si>
    <t>XII.2011</t>
  </si>
  <si>
    <t>X-XII.2011</t>
  </si>
  <si>
    <t>I-XII.2011</t>
  </si>
  <si>
    <r>
      <t xml:space="preserve">1 </t>
    </r>
    <r>
      <rPr>
        <sz val="8"/>
        <rFont val="Tahoma"/>
        <family val="2"/>
      </rPr>
      <t xml:space="preserve"> По данни на БНБ за транспортните разходи.</t>
    </r>
  </si>
  <si>
    <t>Таблица 2</t>
  </si>
  <si>
    <t>IV -  VI</t>
  </si>
  <si>
    <t xml:space="preserve">Изменение в стойностния обем на износа и вноса за 2011 г. спрямо същия период  на предходната година </t>
  </si>
  <si>
    <r>
      <t>Износ, внос и търговско салдо на България за 2011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2012 г. по месеци</t>
    </r>
  </si>
  <si>
    <t>VII - IX.2011</t>
  </si>
  <si>
    <t>I - IX.2011</t>
  </si>
  <si>
    <t>X - XII.2011</t>
  </si>
  <si>
    <t>I - XII.2011</t>
  </si>
  <si>
    <t>I.2012</t>
  </si>
  <si>
    <t>II.2012</t>
  </si>
  <si>
    <t>III.2012</t>
  </si>
  <si>
    <t>I - III.2012</t>
  </si>
  <si>
    <t>IV.2012</t>
  </si>
  <si>
    <t>V.2012</t>
  </si>
  <si>
    <t>VI.2012</t>
  </si>
  <si>
    <t>IV- VI.2012</t>
  </si>
  <si>
    <t>I - VI.2012</t>
  </si>
  <si>
    <t>VII.2012</t>
  </si>
  <si>
    <t>VIII.2012</t>
  </si>
  <si>
    <t>IX.2012</t>
  </si>
  <si>
    <t>VII - IX.2012</t>
  </si>
  <si>
    <t>I - IX.2012</t>
  </si>
  <si>
    <t>X.2012</t>
  </si>
  <si>
    <t>XI.2012</t>
  </si>
  <si>
    <t>XII.2012</t>
  </si>
  <si>
    <t>X - XII.2012</t>
  </si>
  <si>
    <t>I - XII.2012</t>
  </si>
  <si>
    <r>
      <t>1</t>
    </r>
    <r>
      <rPr>
        <sz val="8"/>
        <rFont val="Tahoma"/>
        <family val="2"/>
      </rPr>
      <t xml:space="preserve"> По данни на БНБ за транспортните разходи.</t>
    </r>
  </si>
  <si>
    <t xml:space="preserve">Изменение в стойностния обем  на износа и вноса на България за 2012 г. спрямо същия период на предходната година </t>
  </si>
  <si>
    <t>VII - IX</t>
  </si>
  <si>
    <t>X - XII</t>
  </si>
  <si>
    <t>I - XII</t>
  </si>
  <si>
    <r>
      <t>Износ, внос и търговско салдо на България през 2012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2013</t>
    </r>
    <r>
      <rPr>
        <b/>
        <sz val="11"/>
        <rFont val="Tahoma"/>
        <family val="2"/>
      </rPr>
      <t xml:space="preserve"> г. по месеци</t>
    </r>
  </si>
  <si>
    <r>
      <t>ЕС</t>
    </r>
    <r>
      <rPr>
        <b/>
        <vertAlign val="superscript"/>
        <sz val="8"/>
        <rFont val="Tahoma"/>
        <family val="2"/>
      </rPr>
      <t>2</t>
    </r>
  </si>
  <si>
    <r>
      <t>трети страни</t>
    </r>
    <r>
      <rPr>
        <b/>
        <vertAlign val="superscript"/>
        <sz val="8"/>
        <rFont val="Tahoma"/>
        <family val="2"/>
      </rPr>
      <t>3</t>
    </r>
  </si>
  <si>
    <t xml:space="preserve"> III.2012</t>
  </si>
  <si>
    <t xml:space="preserve"> VI.2012</t>
  </si>
  <si>
    <t>IV - VI.2012</t>
  </si>
  <si>
    <t>I.2013</t>
  </si>
  <si>
    <t>II.2013</t>
  </si>
  <si>
    <t>III.2013</t>
  </si>
  <si>
    <t>I - III.2013</t>
  </si>
  <si>
    <t>IV.2013</t>
  </si>
  <si>
    <t>V.2013</t>
  </si>
  <si>
    <t>VI.2013</t>
  </si>
  <si>
    <t>IV - VI.2013</t>
  </si>
  <si>
    <t>I - VI.2013</t>
  </si>
  <si>
    <t>VII.2013</t>
  </si>
  <si>
    <t>VIII.2013</t>
  </si>
  <si>
    <t>IX.2013</t>
  </si>
  <si>
    <t>VII - IX.2013</t>
  </si>
  <si>
    <t>I - IX.2013</t>
  </si>
  <si>
    <t>X.2013</t>
  </si>
  <si>
    <t>XI.2013</t>
  </si>
  <si>
    <t>XII.2013</t>
  </si>
  <si>
    <t>X - XII.2013</t>
  </si>
  <si>
    <t>I - XII.2013</t>
  </si>
  <si>
    <r>
      <t>2</t>
    </r>
    <r>
      <rPr>
        <sz val="8"/>
        <rFont val="Tahoma"/>
        <family val="2"/>
      </rPr>
      <t xml:space="preserve"> В ЕС е включена Хърватия и за периодите преди 1</t>
    </r>
    <r>
      <rPr>
        <sz val="8"/>
        <rFont val="Tahoma"/>
        <family val="2"/>
      </rPr>
      <t xml:space="preserve"> юли 2013 година.</t>
    </r>
  </si>
  <si>
    <r>
      <t xml:space="preserve">3 </t>
    </r>
    <r>
      <rPr>
        <sz val="8"/>
        <rFont val="Tahoma"/>
        <family val="2"/>
      </rPr>
      <t>От трети страни е изключена Хърватия и за периодите преди 1</t>
    </r>
    <r>
      <rPr>
        <vertAlign val="superscript"/>
        <sz val="8"/>
        <rFont val="Tahoma"/>
        <family val="2"/>
      </rPr>
      <t>-ви</t>
    </r>
    <r>
      <rPr>
        <sz val="8"/>
        <rFont val="Tahoma"/>
        <family val="2"/>
      </rPr>
      <t xml:space="preserve"> юли 2013 година.</t>
    </r>
  </si>
  <si>
    <r>
      <t>Изменение в стойностния обем  на износа и вноса на България през 2013</t>
    </r>
    <r>
      <rPr>
        <b/>
        <sz val="11"/>
        <rFont val="Tahoma"/>
        <family val="2"/>
      </rPr>
      <t xml:space="preserve">г. спрямо същия период на предходната година </t>
    </r>
  </si>
  <si>
    <r>
      <t>ЕС</t>
    </r>
    <r>
      <rPr>
        <b/>
        <vertAlign val="superscript"/>
        <sz val="8"/>
        <rFont val="Tahoma"/>
        <family val="2"/>
      </rPr>
      <t>1</t>
    </r>
  </si>
  <si>
    <r>
      <t>трети страни</t>
    </r>
    <r>
      <rPr>
        <b/>
        <vertAlign val="superscript"/>
        <sz val="8"/>
        <rFont val="Tahoma"/>
        <family val="2"/>
      </rPr>
      <t>2</t>
    </r>
  </si>
  <si>
    <t xml:space="preserve"> II</t>
  </si>
  <si>
    <t>IV -VI</t>
  </si>
  <si>
    <r>
      <t>1</t>
    </r>
    <r>
      <rPr>
        <sz val="8"/>
        <rFont val="Tahoma"/>
        <family val="2"/>
      </rPr>
      <t xml:space="preserve"> В ЕС е включена Хърватия и за периодите преди 1</t>
    </r>
    <r>
      <rPr>
        <sz val="8"/>
        <rFont val="Tahoma"/>
        <family val="2"/>
      </rPr>
      <t xml:space="preserve"> юли 2013 година.</t>
    </r>
  </si>
  <si>
    <r>
      <t xml:space="preserve">2 </t>
    </r>
    <r>
      <rPr>
        <sz val="8"/>
        <rFont val="Tahoma"/>
        <family val="2"/>
      </rPr>
      <t>От трети страни е изключена Хърватия и за периодите преди 1</t>
    </r>
    <r>
      <rPr>
        <vertAlign val="superscript"/>
        <sz val="8"/>
        <rFont val="Tahoma"/>
        <family val="2"/>
      </rPr>
      <t>-ви</t>
    </r>
    <r>
      <rPr>
        <sz val="8"/>
        <rFont val="Tahoma"/>
        <family val="2"/>
      </rPr>
      <t xml:space="preserve"> юли 2013 година.</t>
    </r>
  </si>
  <si>
    <r>
      <t>Износ, внос и търговско салдо на България през 2013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2014 г. по месеци</t>
    </r>
  </si>
  <si>
    <t xml:space="preserve"> X.2013</t>
  </si>
  <si>
    <t xml:space="preserve"> XII.2013</t>
  </si>
  <si>
    <t>X -XII.2013</t>
  </si>
  <si>
    <t>I- XII.2013</t>
  </si>
  <si>
    <t>I.2014</t>
  </si>
  <si>
    <t>II.2014</t>
  </si>
  <si>
    <t xml:space="preserve"> III.2014</t>
  </si>
  <si>
    <t>I - III.2014</t>
  </si>
  <si>
    <t>IV.2014</t>
  </si>
  <si>
    <t>V.2014</t>
  </si>
  <si>
    <t xml:space="preserve"> VI.2014</t>
  </si>
  <si>
    <t>IV - VI.2014</t>
  </si>
  <si>
    <t>I - VI.2014</t>
  </si>
  <si>
    <t>VII.2014</t>
  </si>
  <si>
    <t>VIII.2014</t>
  </si>
  <si>
    <t>IX.2014</t>
  </si>
  <si>
    <t>VII - IX.2014</t>
  </si>
  <si>
    <t>I - IX.2014</t>
  </si>
  <si>
    <t>X.2014</t>
  </si>
  <si>
    <t>XI.2014</t>
  </si>
  <si>
    <t>XII.2014</t>
  </si>
  <si>
    <t>X - XII.2014</t>
  </si>
  <si>
    <t>I - XII.2014</t>
  </si>
  <si>
    <r>
      <t>2</t>
    </r>
    <r>
      <rPr>
        <sz val="8"/>
        <rFont val="Tahoma"/>
        <family val="2"/>
      </rPr>
      <t xml:space="preserve"> В ЕС е включена Хърватия и за периодите преди 1 юли 2013 година.</t>
    </r>
  </si>
  <si>
    <t xml:space="preserve">   </t>
  </si>
  <si>
    <r>
      <t xml:space="preserve">3 </t>
    </r>
    <r>
      <rPr>
        <sz val="8"/>
        <rFont val="Tahoma"/>
        <family val="2"/>
      </rPr>
      <t>От трети страни е изключена Хърватия и за периодите преди 1 юли 2013 година.</t>
    </r>
  </si>
  <si>
    <t xml:space="preserve">    </t>
  </si>
  <si>
    <t xml:space="preserve">Изменение в стойностния обем  на износа и вноса на България през 2014 г. спрямо същия период на предходната година </t>
  </si>
  <si>
    <t xml:space="preserve"> III</t>
  </si>
  <si>
    <r>
      <t>1</t>
    </r>
    <r>
      <rPr>
        <sz val="8"/>
        <rFont val="Tahoma"/>
        <family val="2"/>
      </rPr>
      <t xml:space="preserve"> В ЕС е включена Хърватия и за периодите преди 1 юли 2013 година.</t>
    </r>
  </si>
  <si>
    <r>
      <t xml:space="preserve">2 </t>
    </r>
    <r>
      <rPr>
        <sz val="8"/>
        <rFont val="Tahoma"/>
        <family val="2"/>
      </rPr>
      <t>От трети страни е изключена Хърватия и за периодите преди 1 юли 2013 година.</t>
    </r>
  </si>
  <si>
    <r>
      <t>Износ, внос и търговско салдо на България през 2014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2015</t>
    </r>
    <r>
      <rPr>
        <b/>
        <sz val="11"/>
        <rFont val="Tahoma"/>
        <family val="2"/>
      </rPr>
      <t xml:space="preserve"> г. по месеци</t>
    </r>
  </si>
  <si>
    <t>III.2014</t>
  </si>
  <si>
    <t>VI.2014</t>
  </si>
  <si>
    <t>I.2015</t>
  </si>
  <si>
    <t>II.2015</t>
  </si>
  <si>
    <t>III.2015</t>
  </si>
  <si>
    <t>I - III.2015</t>
  </si>
  <si>
    <t>IV.2015</t>
  </si>
  <si>
    <t>V.2015</t>
  </si>
  <si>
    <t>VI.2015</t>
  </si>
  <si>
    <t>IV - VI.2015</t>
  </si>
  <si>
    <t>I - VI.2015</t>
  </si>
  <si>
    <t>VII.2015</t>
  </si>
  <si>
    <t>VIII.2015</t>
  </si>
  <si>
    <t>IX.2015</t>
  </si>
  <si>
    <t>VII - IX.2015</t>
  </si>
  <si>
    <t>I - IX.2015</t>
  </si>
  <si>
    <t>X.2015</t>
  </si>
  <si>
    <t>XI.2015</t>
  </si>
  <si>
    <t>XII.2015</t>
  </si>
  <si>
    <t>X - XII.2015</t>
  </si>
  <si>
    <t>I - XII.2015</t>
  </si>
  <si>
    <t>X- XII</t>
  </si>
  <si>
    <r>
      <t>Изменение в стойностния обем на износа и вноса на България през  2015</t>
    </r>
    <r>
      <rPr>
        <b/>
        <sz val="11"/>
        <rFont val="Tahoma"/>
        <family val="2"/>
      </rPr>
      <t xml:space="preserve">г. спрямо същия период на предходната година </t>
    </r>
  </si>
  <si>
    <t>I.2016</t>
  </si>
  <si>
    <t>II.2016</t>
  </si>
  <si>
    <t>III.2016</t>
  </si>
  <si>
    <t>I - III.2016</t>
  </si>
  <si>
    <t>IV.2016</t>
  </si>
  <si>
    <t>V.2016</t>
  </si>
  <si>
    <t>VI.2016</t>
  </si>
  <si>
    <t>IV - VI.2016</t>
  </si>
  <si>
    <t>I - VI.2016</t>
  </si>
  <si>
    <t>VII.2016</t>
  </si>
  <si>
    <t>VIII.2016</t>
  </si>
  <si>
    <t>IX.2016</t>
  </si>
  <si>
    <t>VII - IX.2016</t>
  </si>
  <si>
    <t>I - IX.2016</t>
  </si>
  <si>
    <t>X.2016</t>
  </si>
  <si>
    <t>XI.2016</t>
  </si>
  <si>
    <t>XII.2016</t>
  </si>
  <si>
    <t>X - XII.2016</t>
  </si>
  <si>
    <t>I - XII.2016</t>
  </si>
  <si>
    <t xml:space="preserve">Изменение в стойностния обем на износа и вноса на България през  2016г. спрямо същия период на предходната година </t>
  </si>
  <si>
    <r>
      <t>Износ, внос и търговско салдо на България през 2015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2016 г. по месеци</t>
    </r>
  </si>
  <si>
    <r>
      <t>Износ, внос и търговско салдо на България през 2016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2017 г. по месеци</t>
    </r>
  </si>
  <si>
    <t>I.2017</t>
  </si>
  <si>
    <t>II.2017</t>
  </si>
  <si>
    <t>III.2017</t>
  </si>
  <si>
    <t>I - III.2017</t>
  </si>
  <si>
    <t>IV.2017</t>
  </si>
  <si>
    <t>V.2017</t>
  </si>
  <si>
    <t>VI.2017</t>
  </si>
  <si>
    <t>IV - VI.2017</t>
  </si>
  <si>
    <t>I - VI.2017</t>
  </si>
  <si>
    <t>VII.2017</t>
  </si>
  <si>
    <t>VIII.2017</t>
  </si>
  <si>
    <t>IX.2017</t>
  </si>
  <si>
    <t>VII - IX.2017</t>
  </si>
  <si>
    <t>I - IX.2017</t>
  </si>
  <si>
    <t>X.2017</t>
  </si>
  <si>
    <t>XI.2017</t>
  </si>
  <si>
    <t>XII.2017</t>
  </si>
  <si>
    <t>X - XII.2017</t>
  </si>
  <si>
    <t>I - XII.2017</t>
  </si>
  <si>
    <t xml:space="preserve">Изменение в стойностния обем на износа и вноса на България през  2017г. спрямо същия период на предходната година </t>
  </si>
  <si>
    <r>
      <t>Износ, внос и търговско салдо на България през 2017</t>
    </r>
    <r>
      <rPr>
        <b/>
        <vertAlign val="superscript"/>
        <sz val="11"/>
        <rFont val="Tahoma"/>
        <family val="2"/>
      </rPr>
      <t xml:space="preserve"> </t>
    </r>
    <r>
      <rPr>
        <b/>
        <sz val="11"/>
        <rFont val="Tahoma"/>
        <family val="2"/>
      </rPr>
      <t>и 2018 г. по месеци</t>
    </r>
  </si>
  <si>
    <t>I.2018</t>
  </si>
  <si>
    <t>II.2018</t>
  </si>
  <si>
    <t>III.2018</t>
  </si>
  <si>
    <t>I - III.2018</t>
  </si>
  <si>
    <t>IV.2018</t>
  </si>
  <si>
    <t>V.2018</t>
  </si>
  <si>
    <t>VI.2018</t>
  </si>
  <si>
    <t>IV - VI.2018</t>
  </si>
  <si>
    <t>I - VI.2018</t>
  </si>
  <si>
    <t>VII.2018</t>
  </si>
  <si>
    <t>VIII.2018</t>
  </si>
  <si>
    <t>IX.2018</t>
  </si>
  <si>
    <t>VII - IX.2018</t>
  </si>
  <si>
    <t>I - IX.2018</t>
  </si>
  <si>
    <t>X.2018</t>
  </si>
  <si>
    <t>XI.2018</t>
  </si>
  <si>
    <t>XII.2018</t>
  </si>
  <si>
    <t>X - XII.2018</t>
  </si>
  <si>
    <t>I - XII.2018</t>
  </si>
  <si>
    <t xml:space="preserve">Изменение в стойностния обем на износа и вноса на България през  2018г. спрямо същия период на предходната година </t>
  </si>
  <si>
    <r>
      <t>Внос - CIF</t>
    </r>
    <r>
      <rPr>
        <b/>
        <vertAlign val="superscript"/>
        <sz val="8"/>
        <rFont val="Tahoma"/>
        <family val="2"/>
      </rPr>
      <t>1</t>
    </r>
  </si>
  <si>
    <r>
      <t>1</t>
    </r>
    <r>
      <rPr>
        <sz val="8"/>
        <rFont val="Tahoma"/>
        <family val="2"/>
      </rPr>
      <t xml:space="preserve"> Вносът по цени FOB се изчислява от БНБ</t>
    </r>
  </si>
  <si>
    <t>(http://bnb.bg/Statistics/StExternalSector/StForeignTrade/StFTImports/index.htm?toLang=_BG)</t>
  </si>
  <si>
    <r>
      <t>Износ, внос и търговско салдо на България през 2018 и 2019</t>
    </r>
    <r>
      <rPr>
        <b/>
        <sz val="11"/>
        <rFont val="Tahoma"/>
        <family val="2"/>
      </rPr>
      <t xml:space="preserve"> г. по месеци</t>
    </r>
  </si>
  <si>
    <r>
      <t>трети</t>
    </r>
    <r>
      <rPr>
        <b/>
        <sz val="8"/>
        <rFont val="Tahoma"/>
        <family val="2"/>
      </rPr>
      <t xml:space="preserve"> страни</t>
    </r>
  </si>
  <si>
    <t>I.2019</t>
  </si>
  <si>
    <t>II.2019</t>
  </si>
  <si>
    <t>III.2019</t>
  </si>
  <si>
    <t>I - III.2019</t>
  </si>
  <si>
    <t>IV.2019</t>
  </si>
  <si>
    <t>V.2019</t>
  </si>
  <si>
    <t>VI.2019</t>
  </si>
  <si>
    <t>IV - VI.2019</t>
  </si>
  <si>
    <t>I - VI.2019</t>
  </si>
  <si>
    <t>VII.2019</t>
  </si>
  <si>
    <t>VIII.2019</t>
  </si>
  <si>
    <t>IX.2019</t>
  </si>
  <si>
    <t>VII - IX.2019</t>
  </si>
  <si>
    <t>I - IX.2019</t>
  </si>
  <si>
    <t>X.2019</t>
  </si>
  <si>
    <t>XI.2019</t>
  </si>
  <si>
    <t>XII.2019</t>
  </si>
  <si>
    <t>X - XII.2019</t>
  </si>
  <si>
    <t>I - XII.2019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</si>
  <si>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Вносът по цени FOB се изчислява от БНБ</t>
    </r>
  </si>
  <si>
    <t xml:space="preserve">Изменение в стойностния обем на износа и вноса на България през  2019г. спрямо същия период на предходната година </t>
  </si>
  <si>
    <r>
      <t xml:space="preserve">     Износ, внос и търговско салдо на България през  2019 и 2020</t>
    </r>
    <r>
      <rPr>
        <b/>
        <sz val="11"/>
        <rFont val="Tahoma"/>
        <family val="2"/>
      </rPr>
      <t xml:space="preserve"> г. по месеци</t>
    </r>
  </si>
  <si>
    <r>
      <t>трети</t>
    </r>
    <r>
      <rPr>
        <b/>
        <vertAlign val="superscript"/>
        <sz val="8"/>
        <rFont val="Tahoma"/>
        <family val="2"/>
      </rPr>
      <t>3</t>
    </r>
    <r>
      <rPr>
        <b/>
        <sz val="8"/>
        <rFont val="Tahoma"/>
        <family val="2"/>
      </rPr>
      <t xml:space="preserve"> страни</t>
    </r>
  </si>
  <si>
    <t>I.2020</t>
  </si>
  <si>
    <t>II.2020</t>
  </si>
  <si>
    <t>III.2020</t>
  </si>
  <si>
    <t>I - III.2020</t>
  </si>
  <si>
    <t>IV.2020</t>
  </si>
  <si>
    <t>V.2020</t>
  </si>
  <si>
    <t>VI.2020</t>
  </si>
  <si>
    <t>IV - VI.2020</t>
  </si>
  <si>
    <t>I - VI.2020</t>
  </si>
  <si>
    <t>VII.2020</t>
  </si>
  <si>
    <t>VIII.2020</t>
  </si>
  <si>
    <t>IX.2020</t>
  </si>
  <si>
    <t>VII - IX.2020</t>
  </si>
  <si>
    <t>I - IX.2020</t>
  </si>
  <si>
    <t>X.2020</t>
  </si>
  <si>
    <t>XI.2020</t>
  </si>
  <si>
    <t>XII.2020</t>
  </si>
  <si>
    <t>X - XII.2020</t>
  </si>
  <si>
    <t>I - XII.2020</t>
  </si>
  <si>
    <r>
      <rPr>
        <vertAlign val="superscript"/>
        <sz val="8"/>
        <rFont val="Tahoma"/>
        <family val="2"/>
      </rPr>
      <t xml:space="preserve">2 </t>
    </r>
    <r>
      <rPr>
        <sz val="8"/>
        <rFont val="Tahoma"/>
        <family val="2"/>
      </rPr>
      <t>От ЕС е изключено Обединеното кралство.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</si>
  <si>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В трети страни е включено Обединеното кралство.</t>
    </r>
  </si>
  <si>
    <r>
      <t>Изменение в стойностния обем на износа и вноса на България през 2020</t>
    </r>
    <r>
      <rPr>
        <b/>
        <sz val="11"/>
        <rFont val="Tahoma"/>
        <family val="2"/>
      </rPr>
      <t xml:space="preserve">г. спрямо същия период на предходната година </t>
    </r>
  </si>
  <si>
    <r>
      <t>трети</t>
    </r>
    <r>
      <rPr>
        <b/>
        <vertAlign val="superscript"/>
        <sz val="8"/>
        <rFont val="Tahoma"/>
        <family val="2"/>
      </rPr>
      <t>2</t>
    </r>
    <r>
      <rPr>
        <b/>
        <sz val="8"/>
        <rFont val="Tahoma"/>
        <family val="2"/>
      </rPr>
      <t xml:space="preserve"> страни</t>
    </r>
  </si>
  <si>
    <t>I  - VI</t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</si>
  <si>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От ЕС е изключено Обединеното кралство.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</si>
  <si>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В трети страни е включено Обединеното кралство.</t>
    </r>
  </si>
  <si>
    <t xml:space="preserve">     Износ, внос и търговско салдо на България през  2020 и 2021 г. по месеци</t>
  </si>
  <si>
    <t>I.2021</t>
  </si>
  <si>
    <t>II.2021</t>
  </si>
  <si>
    <t>III.2021</t>
  </si>
  <si>
    <t>I - III.2021</t>
  </si>
  <si>
    <t>IV.2021</t>
  </si>
  <si>
    <t>V.2021</t>
  </si>
  <si>
    <t>VI.2021</t>
  </si>
  <si>
    <t>IV - VI.2021</t>
  </si>
  <si>
    <t>I - VI.2021</t>
  </si>
  <si>
    <t>VII.2021</t>
  </si>
  <si>
    <t>VIII.2021</t>
  </si>
  <si>
    <t>IX.2021</t>
  </si>
  <si>
    <t>VII - IX.2021</t>
  </si>
  <si>
    <t>I - IX.2021</t>
  </si>
  <si>
    <t>X.2021</t>
  </si>
  <si>
    <t>XI.2021</t>
  </si>
  <si>
    <t>XII.2021</t>
  </si>
  <si>
    <t>X - XII.2021</t>
  </si>
  <si>
    <t>I - XII.2021</t>
  </si>
  <si>
    <t xml:space="preserve">Изменение в стойностния обем на износа и вноса на България през 2021г. спрямо същия период на предходната година </t>
  </si>
  <si>
    <t xml:space="preserve">Износ, внос и търговско салдо на България </t>
  </si>
  <si>
    <t xml:space="preserve">Изменение в стойностния обем на износа и вноса на България спрямо същия период на предходната година </t>
  </si>
  <si>
    <t>Периоди</t>
  </si>
  <si>
    <t xml:space="preserve">     Износ, внос и търговско салдо на България през  2021 и 2022 г. по месеци</t>
  </si>
  <si>
    <t>I.2022</t>
  </si>
  <si>
    <t>II.2022</t>
  </si>
  <si>
    <t>III.2022</t>
  </si>
  <si>
    <t>I - III.2022</t>
  </si>
  <si>
    <t>IV.2022</t>
  </si>
  <si>
    <t>V.2022</t>
  </si>
  <si>
    <t>VI.2022</t>
  </si>
  <si>
    <t>IV - VI.2022</t>
  </si>
  <si>
    <t>I - VI.2022</t>
  </si>
  <si>
    <t>VII.2022</t>
  </si>
  <si>
    <t>VIII.2022</t>
  </si>
  <si>
    <t>IX.2022</t>
  </si>
  <si>
    <t>VII - IX.2022</t>
  </si>
  <si>
    <t>I - IX.2022</t>
  </si>
  <si>
    <t>X.2022</t>
  </si>
  <si>
    <t>XI.2022</t>
  </si>
  <si>
    <t>XII.2022</t>
  </si>
  <si>
    <t>X - XII.2022</t>
  </si>
  <si>
    <t>I - XII.2022</t>
  </si>
  <si>
    <r>
      <rPr>
        <u val="single"/>
        <sz val="8"/>
        <rFont val="Tahoma"/>
        <family val="2"/>
      </rPr>
      <t>(</t>
    </r>
    <r>
      <rPr>
        <u val="single"/>
        <sz val="8"/>
        <color indexed="12"/>
        <rFont val="Tahoma"/>
        <family val="2"/>
      </rPr>
      <t>http://bnb.bg/Statistics/StExternalSector/StForeignTrade/StFTImports/index.htm?toLang=_BG</t>
    </r>
    <r>
      <rPr>
        <u val="single"/>
        <sz val="8"/>
        <rFont val="Tahoma"/>
        <family val="2"/>
      </rPr>
      <t>)</t>
    </r>
  </si>
  <si>
    <r>
      <t>Изменение в стойностния обем  на износа и вноса на България през 2022</t>
    </r>
    <r>
      <rPr>
        <b/>
        <sz val="11"/>
        <rFont val="Tahoma"/>
        <family val="2"/>
      </rPr>
      <t xml:space="preserve">г. спрямо същия период на предходната година 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</si>
</sst>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* #,##0.00_);_(* \(#,##0.00\);_(* &quot;-&quot;??_);_(@_)"/>
    <numFmt numFmtId="180" formatCode="#,##0.0"/>
    <numFmt numFmtId="181" formatCode="[$-402]dd\ mmmm\ yyyy\ &quot;г.&quot;"/>
    <numFmt numFmtId="182" formatCode="0.000"/>
  </numFmts>
  <fonts count="53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vertAlign val="superscript"/>
      <sz val="8"/>
      <color indexed="8"/>
      <name val="Tahoma"/>
      <family val="2"/>
    </font>
    <font>
      <vertAlign val="superscript"/>
      <sz val="8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 Cyr"/>
      <family val="2"/>
    </font>
    <font>
      <u val="single"/>
      <sz val="8"/>
      <color indexed="12"/>
      <name val="Tahoma"/>
      <family val="2"/>
    </font>
    <font>
      <sz val="8"/>
      <name val="Arial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178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2" fillId="33" borderId="10" xfId="42" applyNumberFormat="1" applyFont="1" applyFill="1" applyBorder="1" applyAlignment="1">
      <alignment/>
    </xf>
    <xf numFmtId="178" fontId="1" fillId="0" borderId="10" xfId="0" applyNumberFormat="1" applyFont="1" applyBorder="1" applyAlignment="1">
      <alignment horizontal="right" wrapText="1"/>
    </xf>
    <xf numFmtId="178" fontId="2" fillId="0" borderId="10" xfId="0" applyNumberFormat="1" applyFont="1" applyBorder="1" applyAlignment="1">
      <alignment horizontal="right" wrapText="1"/>
    </xf>
    <xf numFmtId="178" fontId="1" fillId="33" borderId="10" xfId="42" applyNumberFormat="1" applyFont="1" applyFill="1" applyBorder="1" applyAlignment="1">
      <alignment/>
    </xf>
    <xf numFmtId="0" fontId="1" fillId="0" borderId="0" xfId="0" applyFont="1" applyAlignment="1">
      <alignment/>
    </xf>
    <xf numFmtId="178" fontId="2" fillId="0" borderId="10" xfId="42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78" fontId="1" fillId="0" borderId="0" xfId="0" applyNumberFormat="1" applyFont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178" fontId="1" fillId="34" borderId="10" xfId="0" applyNumberFormat="1" applyFont="1" applyFill="1" applyBorder="1" applyAlignment="1">
      <alignment horizontal="right"/>
    </xf>
    <xf numFmtId="178" fontId="1" fillId="34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178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178" fontId="1" fillId="0" borderId="10" xfId="42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right" vertical="top" wrapText="1"/>
    </xf>
    <xf numFmtId="178" fontId="1" fillId="33" borderId="10" xfId="0" applyNumberFormat="1" applyFont="1" applyFill="1" applyBorder="1" applyAlignment="1">
      <alignment horizontal="right" vertical="top"/>
    </xf>
    <xf numFmtId="178" fontId="1" fillId="33" borderId="10" xfId="0" applyNumberFormat="1" applyFont="1" applyFill="1" applyBorder="1" applyAlignment="1">
      <alignment horizontal="right" vertical="top" wrapText="1"/>
    </xf>
    <xf numFmtId="178" fontId="2" fillId="33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180" fontId="12" fillId="0" borderId="1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 horizontal="right"/>
    </xf>
    <xf numFmtId="178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8" fontId="6" fillId="0" borderId="0" xfId="0" applyNumberFormat="1" applyFont="1" applyFill="1" applyBorder="1" applyAlignment="1">
      <alignment vertical="top" wrapText="1"/>
    </xf>
    <xf numFmtId="178" fontId="52" fillId="0" borderId="0" xfId="52" applyNumberFormat="1" applyFont="1" applyFill="1" applyBorder="1" applyAlignment="1">
      <alignment horizontal="left" wrapText="1"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178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8" fontId="1" fillId="33" borderId="17" xfId="0" applyNumberFormat="1" applyFont="1" applyFill="1" applyBorder="1" applyAlignment="1">
      <alignment horizontal="center"/>
    </xf>
    <xf numFmtId="178" fontId="1" fillId="33" borderId="13" xfId="0" applyNumberFormat="1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distributed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15" xfId="0" applyFont="1" applyBorder="1" applyAlignment="1">
      <alignment horizontal="right"/>
    </xf>
    <xf numFmtId="0" fontId="0" fillId="33" borderId="12" xfId="0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178" fontId="1" fillId="33" borderId="1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8" fontId="6" fillId="0" borderId="14" xfId="0" applyNumberFormat="1" applyFont="1" applyFill="1" applyBorder="1" applyAlignment="1">
      <alignment vertical="top" wrapText="1"/>
    </xf>
    <xf numFmtId="178" fontId="6" fillId="0" borderId="0" xfId="0" applyNumberFormat="1" applyFont="1" applyFill="1" applyBorder="1" applyAlignment="1">
      <alignment vertical="top"/>
    </xf>
    <xf numFmtId="178" fontId="52" fillId="0" borderId="0" xfId="52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vertical="top" wrapText="1"/>
    </xf>
    <xf numFmtId="178" fontId="13" fillId="0" borderId="0" xfId="52" applyNumberFormat="1" applyFont="1" applyFill="1" applyBorder="1" applyAlignment="1" applyProtection="1">
      <alignment horizontal="left" wrapText="1"/>
      <protection/>
    </xf>
    <xf numFmtId="178" fontId="13" fillId="0" borderId="0" xfId="52" applyNumberFormat="1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178" fontId="1" fillId="35" borderId="17" xfId="0" applyNumberFormat="1" applyFont="1" applyFill="1" applyBorder="1" applyAlignment="1">
      <alignment horizontal="center" vertical="center"/>
    </xf>
    <xf numFmtId="178" fontId="1" fillId="35" borderId="13" xfId="0" applyNumberFormat="1" applyFont="1" applyFill="1" applyBorder="1" applyAlignment="1">
      <alignment horizontal="center" vertical="center"/>
    </xf>
    <xf numFmtId="178" fontId="1" fillId="35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8" fontId="2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right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78" fontId="1" fillId="34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35" borderId="12" xfId="0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8" fontId="1" fillId="3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BG" TargetMode="Externa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B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BG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BG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B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nb.bg/Statistics/StExternalSector/StForeignTrade/StFTImports/index.htm?toLang=_B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61"/>
  <sheetViews>
    <sheetView zoomScalePageLayoutView="0" workbookViewId="0" topLeftCell="A1">
      <selection activeCell="K160" sqref="K160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9" width="7.57421875" style="4" customWidth="1"/>
    <col min="10" max="10" width="8.8515625" style="4" customWidth="1"/>
    <col min="11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0" ht="14.25" customHeight="1">
      <c r="A2" s="97" t="s">
        <v>365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4.25" customHeight="1">
      <c r="A3" s="98" t="s">
        <v>80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</row>
    <row r="5" spans="1:10" ht="17.25" customHeight="1">
      <c r="A5" s="88" t="s">
        <v>23</v>
      </c>
      <c r="B5" s="92" t="s">
        <v>20</v>
      </c>
      <c r="C5" s="101"/>
      <c r="D5" s="101"/>
      <c r="E5" s="102" t="s">
        <v>290</v>
      </c>
      <c r="F5" s="102"/>
      <c r="G5" s="102"/>
      <c r="H5" s="101" t="s">
        <v>25</v>
      </c>
      <c r="I5" s="101"/>
      <c r="J5" s="101"/>
    </row>
    <row r="6" spans="1:10" ht="21" customHeight="1">
      <c r="A6" s="100"/>
      <c r="B6" s="54" t="s">
        <v>27</v>
      </c>
      <c r="C6" s="55" t="s">
        <v>0</v>
      </c>
      <c r="D6" s="56" t="s">
        <v>1</v>
      </c>
      <c r="E6" s="54" t="s">
        <v>27</v>
      </c>
      <c r="F6" s="55" t="s">
        <v>0</v>
      </c>
      <c r="G6" s="56" t="s">
        <v>1</v>
      </c>
      <c r="H6" s="54" t="s">
        <v>27</v>
      </c>
      <c r="I6" s="55" t="s">
        <v>0</v>
      </c>
      <c r="J6" s="56" t="s">
        <v>1</v>
      </c>
    </row>
    <row r="7" spans="1:10" s="3" customFormat="1" ht="10.5" customHeight="1">
      <c r="A7" s="33" t="s">
        <v>249</v>
      </c>
      <c r="B7" s="20">
        <v>3884.3999999999996</v>
      </c>
      <c r="C7" s="20">
        <v>2438.2</v>
      </c>
      <c r="D7" s="20">
        <v>1446.2</v>
      </c>
      <c r="E7" s="20">
        <v>4233</v>
      </c>
      <c r="F7" s="20">
        <v>2651.9</v>
      </c>
      <c r="G7" s="20">
        <v>1581.1</v>
      </c>
      <c r="H7" s="14">
        <v>-348.60000000000036</v>
      </c>
      <c r="I7" s="14">
        <v>-213.70000000000027</v>
      </c>
      <c r="J7" s="14">
        <v>-134.89999999999986</v>
      </c>
    </row>
    <row r="8" spans="1:10" s="3" customFormat="1" ht="10.5" customHeight="1">
      <c r="A8" s="33" t="s">
        <v>250</v>
      </c>
      <c r="B8" s="20">
        <v>4179.1</v>
      </c>
      <c r="C8" s="20">
        <v>2524.3</v>
      </c>
      <c r="D8" s="20">
        <v>1654.8</v>
      </c>
      <c r="E8" s="20">
        <v>4430.9</v>
      </c>
      <c r="F8" s="20">
        <v>2820.4</v>
      </c>
      <c r="G8" s="20">
        <v>1610.5</v>
      </c>
      <c r="H8" s="14">
        <v>-251.79999999999927</v>
      </c>
      <c r="I8" s="14">
        <v>-296.0999999999999</v>
      </c>
      <c r="J8" s="14">
        <v>44.299999999999955</v>
      </c>
    </row>
    <row r="9" spans="1:10" s="3" customFormat="1" ht="10.5" customHeight="1">
      <c r="A9" s="33" t="s">
        <v>251</v>
      </c>
      <c r="B9" s="20">
        <v>4728.8</v>
      </c>
      <c r="C9" s="20">
        <v>2973.3</v>
      </c>
      <c r="D9" s="20">
        <v>1755.5</v>
      </c>
      <c r="E9" s="20">
        <v>5309.200000000001</v>
      </c>
      <c r="F9" s="20">
        <v>3328.8</v>
      </c>
      <c r="G9" s="20">
        <v>1980.4</v>
      </c>
      <c r="H9" s="14">
        <v>-580.4000000000005</v>
      </c>
      <c r="I9" s="14">
        <v>-355.5</v>
      </c>
      <c r="J9" s="14">
        <v>-224.9000000000001</v>
      </c>
    </row>
    <row r="10" spans="1:10" s="3" customFormat="1" ht="10.5" customHeight="1">
      <c r="A10" s="33" t="s">
        <v>253</v>
      </c>
      <c r="B10" s="20">
        <v>4029.9</v>
      </c>
      <c r="C10" s="20">
        <v>2496.3</v>
      </c>
      <c r="D10" s="20">
        <v>1533.6</v>
      </c>
      <c r="E10" s="20">
        <v>4675.3</v>
      </c>
      <c r="F10" s="20">
        <v>2977.4</v>
      </c>
      <c r="G10" s="20">
        <v>1697.9</v>
      </c>
      <c r="H10" s="14">
        <v>-645.4000000000001</v>
      </c>
      <c r="I10" s="14">
        <v>-481.0999999999999</v>
      </c>
      <c r="J10" s="14">
        <v>-164.30000000000018</v>
      </c>
    </row>
    <row r="11" spans="1:10" s="3" customFormat="1" ht="10.5" customHeight="1">
      <c r="A11" s="33" t="s">
        <v>254</v>
      </c>
      <c r="B11" s="20">
        <v>4587.8</v>
      </c>
      <c r="C11" s="20">
        <v>2867.9</v>
      </c>
      <c r="D11" s="20">
        <v>1719.9</v>
      </c>
      <c r="E11" s="20">
        <v>4956.9</v>
      </c>
      <c r="F11" s="20">
        <v>3162.9</v>
      </c>
      <c r="G11" s="20">
        <v>1794</v>
      </c>
      <c r="H11" s="14">
        <v>-369.09999999999945</v>
      </c>
      <c r="I11" s="14">
        <v>-295</v>
      </c>
      <c r="J11" s="14">
        <v>-74.09999999999991</v>
      </c>
    </row>
    <row r="12" spans="1:10" s="3" customFormat="1" ht="10.5" customHeight="1">
      <c r="A12" s="33" t="s">
        <v>255</v>
      </c>
      <c r="B12" s="20">
        <v>4785.6</v>
      </c>
      <c r="C12" s="20">
        <v>3061.9</v>
      </c>
      <c r="D12" s="20">
        <v>1723.7</v>
      </c>
      <c r="E12" s="20">
        <v>4915.3</v>
      </c>
      <c r="F12" s="20">
        <v>3131.1</v>
      </c>
      <c r="G12" s="20">
        <v>1784.2</v>
      </c>
      <c r="H12" s="14">
        <v>-129.69999999999982</v>
      </c>
      <c r="I12" s="14">
        <v>-69.19999999999982</v>
      </c>
      <c r="J12" s="14">
        <v>-60.5</v>
      </c>
    </row>
    <row r="13" spans="1:10" ht="10.5" customHeight="1">
      <c r="A13" s="33" t="s">
        <v>258</v>
      </c>
      <c r="B13" s="20">
        <v>4831.1</v>
      </c>
      <c r="C13" s="20">
        <v>3135.4</v>
      </c>
      <c r="D13" s="20">
        <v>1695.7</v>
      </c>
      <c r="E13" s="20">
        <v>4732.6</v>
      </c>
      <c r="F13" s="20">
        <v>3010.1</v>
      </c>
      <c r="G13" s="20">
        <v>1722.5</v>
      </c>
      <c r="H13" s="14">
        <v>98.5</v>
      </c>
      <c r="I13" s="14">
        <v>125.30000000000018</v>
      </c>
      <c r="J13" s="14">
        <v>-26.799999999999955</v>
      </c>
    </row>
    <row r="14" spans="1:10" s="3" customFormat="1" ht="10.5" customHeight="1">
      <c r="A14" s="33" t="s">
        <v>259</v>
      </c>
      <c r="B14" s="20">
        <v>4586.3</v>
      </c>
      <c r="C14" s="20">
        <v>2925.5</v>
      </c>
      <c r="D14" s="20">
        <v>1660.8</v>
      </c>
      <c r="E14" s="20">
        <v>4978.200000000001</v>
      </c>
      <c r="F14" s="20">
        <v>3174.3</v>
      </c>
      <c r="G14" s="20">
        <v>1803.9</v>
      </c>
      <c r="H14" s="14">
        <v>-391.90000000000055</v>
      </c>
      <c r="I14" s="14">
        <v>-248.80000000000018</v>
      </c>
      <c r="J14" s="14">
        <v>-143.10000000000014</v>
      </c>
    </row>
    <row r="15" spans="1:10" s="3" customFormat="1" ht="10.5" customHeight="1">
      <c r="A15" s="33" t="s">
        <v>260</v>
      </c>
      <c r="B15" s="20">
        <v>4768.4</v>
      </c>
      <c r="C15" s="20">
        <v>3151.1</v>
      </c>
      <c r="D15" s="20">
        <v>1617.3</v>
      </c>
      <c r="E15" s="20">
        <v>4716.9</v>
      </c>
      <c r="F15" s="20">
        <v>3095.2</v>
      </c>
      <c r="G15" s="20">
        <v>1621.7</v>
      </c>
      <c r="H15" s="14">
        <v>51.5</v>
      </c>
      <c r="I15" s="14">
        <v>55.90000000000009</v>
      </c>
      <c r="J15" s="14">
        <v>-4.400000000000091</v>
      </c>
    </row>
    <row r="16" spans="1:10" ht="10.5" customHeight="1">
      <c r="A16" s="33" t="s">
        <v>263</v>
      </c>
      <c r="B16" s="20">
        <v>5005.2</v>
      </c>
      <c r="C16" s="20">
        <v>3238.9</v>
      </c>
      <c r="D16" s="20">
        <v>1766.3</v>
      </c>
      <c r="E16" s="20">
        <v>5457.6</v>
      </c>
      <c r="F16" s="20">
        <v>3563.8</v>
      </c>
      <c r="G16" s="20">
        <v>1893.8</v>
      </c>
      <c r="H16" s="14">
        <v>-452.40000000000055</v>
      </c>
      <c r="I16" s="14">
        <v>-324.9000000000001</v>
      </c>
      <c r="J16" s="14">
        <v>-127.5</v>
      </c>
    </row>
    <row r="17" spans="1:10" ht="10.5" customHeight="1">
      <c r="A17" s="33" t="s">
        <v>264</v>
      </c>
      <c r="B17" s="20">
        <v>4953.1</v>
      </c>
      <c r="C17" s="20">
        <v>3218.6</v>
      </c>
      <c r="D17" s="20">
        <v>1734.5</v>
      </c>
      <c r="E17" s="20">
        <v>5489.6</v>
      </c>
      <c r="F17" s="20">
        <v>3608.5</v>
      </c>
      <c r="G17" s="20">
        <v>1881.1</v>
      </c>
      <c r="H17" s="14">
        <v>-536.5</v>
      </c>
      <c r="I17" s="14">
        <v>-389.9000000000001</v>
      </c>
      <c r="J17" s="14">
        <v>-146.5999999999999</v>
      </c>
    </row>
    <row r="18" spans="1:10" ht="10.5" customHeight="1">
      <c r="A18" s="33" t="s">
        <v>265</v>
      </c>
      <c r="B18" s="20">
        <v>4258.799999999999</v>
      </c>
      <c r="C18" s="20">
        <v>2515.2</v>
      </c>
      <c r="D18" s="20">
        <v>1743.6</v>
      </c>
      <c r="E18" s="20">
        <v>5337.9</v>
      </c>
      <c r="F18" s="20">
        <v>3283.4</v>
      </c>
      <c r="G18" s="20">
        <v>2054.5</v>
      </c>
      <c r="H18" s="14">
        <v>-1079.1000000000004</v>
      </c>
      <c r="I18" s="14">
        <v>-768.2000000000003</v>
      </c>
      <c r="J18" s="14">
        <v>-310.9000000000001</v>
      </c>
    </row>
    <row r="19" spans="1:10" s="3" customFormat="1" ht="10.5" customHeight="1">
      <c r="A19" s="25"/>
      <c r="B19" s="11"/>
      <c r="C19" s="11"/>
      <c r="D19" s="11"/>
      <c r="E19" s="11"/>
      <c r="F19" s="11"/>
      <c r="G19" s="11"/>
      <c r="H19" s="14"/>
      <c r="I19" s="14"/>
      <c r="J19" s="14"/>
    </row>
    <row r="20" spans="1:10" s="3" customFormat="1" ht="10.5" customHeight="1">
      <c r="A20" s="33" t="s">
        <v>270</v>
      </c>
      <c r="B20" s="20">
        <v>4450.6</v>
      </c>
      <c r="C20" s="20">
        <v>3097.2</v>
      </c>
      <c r="D20" s="20">
        <v>1353.4</v>
      </c>
      <c r="E20" s="20">
        <v>5050.9</v>
      </c>
      <c r="F20" s="20">
        <v>3226.3</v>
      </c>
      <c r="G20" s="20">
        <v>1824.6</v>
      </c>
      <c r="H20" s="14">
        <v>-600.2999999999993</v>
      </c>
      <c r="I20" s="14">
        <v>-129.10000000000036</v>
      </c>
      <c r="J20" s="14">
        <v>-471.1999999999998</v>
      </c>
    </row>
    <row r="21" spans="1:10" s="3" customFormat="1" ht="10.5" customHeight="1">
      <c r="A21" s="33" t="s">
        <v>271</v>
      </c>
      <c r="B21" s="20">
        <v>3968.6</v>
      </c>
      <c r="C21" s="20">
        <v>2700.2</v>
      </c>
      <c r="D21" s="20">
        <v>1268.4</v>
      </c>
      <c r="E21" s="20">
        <v>4563.5</v>
      </c>
      <c r="F21" s="20">
        <v>2914.8</v>
      </c>
      <c r="G21" s="20">
        <v>1648.7</v>
      </c>
      <c r="H21" s="14">
        <v>-594.9000000000001</v>
      </c>
      <c r="I21" s="14">
        <v>-214.60000000000036</v>
      </c>
      <c r="J21" s="14">
        <v>-380.29999999999995</v>
      </c>
    </row>
    <row r="22" spans="1:10" s="3" customFormat="1" ht="10.5" customHeight="1">
      <c r="A22" s="33" t="s">
        <v>272</v>
      </c>
      <c r="B22" s="20">
        <v>4625.4</v>
      </c>
      <c r="C22" s="20">
        <v>3183.5</v>
      </c>
      <c r="D22" s="20">
        <v>1441.9</v>
      </c>
      <c r="E22" s="20">
        <v>5116.9</v>
      </c>
      <c r="F22" s="20">
        <v>3648.2</v>
      </c>
      <c r="G22" s="20">
        <v>1468.7</v>
      </c>
      <c r="H22" s="14">
        <v>-491.5</v>
      </c>
      <c r="I22" s="14">
        <v>-464.6999999999998</v>
      </c>
      <c r="J22" s="14">
        <v>-26.799999999999955</v>
      </c>
    </row>
    <row r="23" spans="1:10" s="3" customFormat="1" ht="10.5" customHeight="1">
      <c r="A23" s="33" t="s">
        <v>274</v>
      </c>
      <c r="B23" s="20">
        <v>4333.799999999999</v>
      </c>
      <c r="C23" s="20">
        <v>2899.2</v>
      </c>
      <c r="D23" s="20">
        <v>1434.6</v>
      </c>
      <c r="E23" s="20">
        <v>4967.6</v>
      </c>
      <c r="F23" s="20">
        <v>3209</v>
      </c>
      <c r="G23" s="20">
        <v>1758.6</v>
      </c>
      <c r="H23" s="14">
        <v>-633.8000000000011</v>
      </c>
      <c r="I23" s="14">
        <v>-309.8000000000002</v>
      </c>
      <c r="J23" s="14">
        <v>-324</v>
      </c>
    </row>
    <row r="24" spans="1:10" s="3" customFormat="1" ht="10.5" customHeight="1">
      <c r="A24" s="33" t="s">
        <v>275</v>
      </c>
      <c r="B24" s="20">
        <v>4396.200000000001</v>
      </c>
      <c r="C24" s="20">
        <v>3023.8</v>
      </c>
      <c r="D24" s="20">
        <v>1372.4</v>
      </c>
      <c r="E24" s="20">
        <v>5154.5</v>
      </c>
      <c r="F24" s="20">
        <v>3359</v>
      </c>
      <c r="G24" s="20">
        <v>1795.5</v>
      </c>
      <c r="H24" s="14">
        <v>-758.2999999999993</v>
      </c>
      <c r="I24" s="14">
        <v>-335.1999999999998</v>
      </c>
      <c r="J24" s="14">
        <v>-423.0999999999999</v>
      </c>
    </row>
    <row r="25" spans="1:10" s="3" customFormat="1" ht="10.5" customHeight="1">
      <c r="A25" s="33" t="s">
        <v>276</v>
      </c>
      <c r="B25" s="20">
        <v>4888.9</v>
      </c>
      <c r="C25" s="20">
        <v>3202.4</v>
      </c>
      <c r="D25" s="20">
        <v>1686.5</v>
      </c>
      <c r="E25" s="20">
        <v>5496.200000000001</v>
      </c>
      <c r="F25" s="20">
        <v>3437.8</v>
      </c>
      <c r="G25" s="20">
        <v>2058.4</v>
      </c>
      <c r="H25" s="14">
        <v>-607.3000000000011</v>
      </c>
      <c r="I25" s="14">
        <v>-235.4000000000001</v>
      </c>
      <c r="J25" s="14">
        <v>-371.9000000000001</v>
      </c>
    </row>
    <row r="26" spans="1:10" ht="10.5" customHeight="1">
      <c r="A26" s="33" t="s">
        <v>279</v>
      </c>
      <c r="B26" s="20">
        <v>5142.7</v>
      </c>
      <c r="C26" s="20">
        <v>3496.2</v>
      </c>
      <c r="D26" s="20">
        <v>1646.5</v>
      </c>
      <c r="E26" s="20">
        <v>5598.6</v>
      </c>
      <c r="F26" s="20">
        <v>3566.6</v>
      </c>
      <c r="G26" s="20">
        <v>2032</v>
      </c>
      <c r="H26" s="14">
        <v>-455.90000000000055</v>
      </c>
      <c r="I26" s="14">
        <v>-70.40000000000009</v>
      </c>
      <c r="J26" s="14">
        <v>-385.5</v>
      </c>
    </row>
    <row r="27" spans="1:10" ht="10.5" customHeight="1">
      <c r="A27" s="33" t="s">
        <v>280</v>
      </c>
      <c r="B27" s="20">
        <v>4709.799999999999</v>
      </c>
      <c r="C27" s="20">
        <v>3292.2</v>
      </c>
      <c r="D27" s="20">
        <v>1417.6</v>
      </c>
      <c r="E27" s="20">
        <v>4979.5</v>
      </c>
      <c r="F27" s="20">
        <v>2973.5</v>
      </c>
      <c r="G27" s="20">
        <v>2006</v>
      </c>
      <c r="H27" s="14">
        <v>-269.7000000000007</v>
      </c>
      <c r="I27" s="14">
        <v>318.6999999999998</v>
      </c>
      <c r="J27" s="14">
        <v>-588.4000000000001</v>
      </c>
    </row>
    <row r="28" spans="1:10" ht="10.5" customHeight="1">
      <c r="A28" s="33" t="s">
        <v>281</v>
      </c>
      <c r="B28" s="20">
        <v>4779</v>
      </c>
      <c r="C28" s="20">
        <v>3233.4</v>
      </c>
      <c r="D28" s="20">
        <v>1545.6</v>
      </c>
      <c r="E28" s="20">
        <v>5170.9</v>
      </c>
      <c r="F28" s="20">
        <v>3233.6</v>
      </c>
      <c r="G28" s="20">
        <v>1937.3</v>
      </c>
      <c r="H28" s="14">
        <v>-391.89999999999964</v>
      </c>
      <c r="I28" s="14">
        <v>-0.1999999999998181</v>
      </c>
      <c r="J28" s="14">
        <v>-391.70000000000005</v>
      </c>
    </row>
    <row r="29" spans="1:10" ht="10.5" customHeight="1">
      <c r="A29" s="33" t="s">
        <v>284</v>
      </c>
      <c r="B29" s="20">
        <v>5445.8</v>
      </c>
      <c r="C29" s="20">
        <v>3465.3</v>
      </c>
      <c r="D29" s="20">
        <v>1980.5</v>
      </c>
      <c r="E29" s="20">
        <v>6228.9</v>
      </c>
      <c r="F29" s="20">
        <v>3676.5</v>
      </c>
      <c r="G29" s="20">
        <v>2552.4</v>
      </c>
      <c r="H29" s="14">
        <v>-783.0999999999995</v>
      </c>
      <c r="I29" s="14">
        <v>-211.19999999999982</v>
      </c>
      <c r="J29" s="14">
        <v>-571.9000000000001</v>
      </c>
    </row>
    <row r="30" spans="1:10" ht="10.5" customHeight="1">
      <c r="A30" s="33" t="s">
        <v>285</v>
      </c>
      <c r="B30" s="20">
        <v>5077.7</v>
      </c>
      <c r="C30" s="20">
        <v>3431.9</v>
      </c>
      <c r="D30" s="20">
        <v>1645.8</v>
      </c>
      <c r="E30" s="20">
        <v>5670.5</v>
      </c>
      <c r="F30" s="20">
        <v>3596.5</v>
      </c>
      <c r="G30" s="20">
        <v>2074</v>
      </c>
      <c r="H30" s="14">
        <v>-592.8000000000002</v>
      </c>
      <c r="I30" s="14">
        <v>-164.5999999999999</v>
      </c>
      <c r="J30" s="14">
        <v>-428.20000000000005</v>
      </c>
    </row>
    <row r="31" spans="1:10" ht="10.5" customHeight="1">
      <c r="A31" s="33" t="s">
        <v>286</v>
      </c>
      <c r="B31" s="20">
        <v>4211.9</v>
      </c>
      <c r="C31" s="20">
        <v>2675</v>
      </c>
      <c r="D31" s="20">
        <v>1536.9</v>
      </c>
      <c r="E31" s="20">
        <v>4877.6</v>
      </c>
      <c r="F31" s="20">
        <v>3065.9</v>
      </c>
      <c r="G31" s="20">
        <v>1811.7</v>
      </c>
      <c r="H31" s="14">
        <v>-665.7000000000007</v>
      </c>
      <c r="I31" s="14">
        <v>-390.9000000000001</v>
      </c>
      <c r="J31" s="14">
        <v>-274.79999999999995</v>
      </c>
    </row>
    <row r="32" spans="1:10" ht="10.5" customHeight="1">
      <c r="A32" s="33"/>
      <c r="B32" s="20"/>
      <c r="C32" s="20"/>
      <c r="D32" s="20"/>
      <c r="E32" s="20"/>
      <c r="F32" s="20"/>
      <c r="G32" s="20"/>
      <c r="H32" s="14"/>
      <c r="I32" s="14"/>
      <c r="J32" s="14"/>
    </row>
    <row r="33" spans="1:10" s="3" customFormat="1" ht="9.75" customHeight="1">
      <c r="A33" s="33" t="s">
        <v>295</v>
      </c>
      <c r="B33" s="20">
        <v>4694.9</v>
      </c>
      <c r="C33" s="20">
        <v>3174.7</v>
      </c>
      <c r="D33" s="20">
        <v>1520.2</v>
      </c>
      <c r="E33" s="20">
        <v>5065.6</v>
      </c>
      <c r="F33" s="51">
        <v>3002.4</v>
      </c>
      <c r="G33" s="51">
        <v>2063.2</v>
      </c>
      <c r="H33" s="14">
        <v>-370.7000000000007</v>
      </c>
      <c r="I33" s="14">
        <v>172.29999999999973</v>
      </c>
      <c r="J33" s="14">
        <v>-542.9999999999998</v>
      </c>
    </row>
    <row r="34" spans="1:10" s="3" customFormat="1" ht="9.75" customHeight="1">
      <c r="A34" s="33" t="s">
        <v>296</v>
      </c>
      <c r="B34" s="20">
        <v>4698.3</v>
      </c>
      <c r="C34" s="20">
        <v>3166.9</v>
      </c>
      <c r="D34" s="20">
        <v>1531.4</v>
      </c>
      <c r="E34" s="20">
        <v>5341.8</v>
      </c>
      <c r="F34" s="51">
        <v>3247.5</v>
      </c>
      <c r="G34" s="51">
        <v>2094.3</v>
      </c>
      <c r="H34" s="14">
        <v>-643.5</v>
      </c>
      <c r="I34" s="14">
        <v>-80.59999999999991</v>
      </c>
      <c r="J34" s="14">
        <v>-562.9000000000001</v>
      </c>
    </row>
    <row r="35" spans="1:10" s="3" customFormat="1" ht="9.75" customHeight="1">
      <c r="A35" s="33" t="s">
        <v>297</v>
      </c>
      <c r="B35" s="20">
        <v>4809</v>
      </c>
      <c r="C35" s="20">
        <v>3272.6</v>
      </c>
      <c r="D35" s="20">
        <v>1536.4</v>
      </c>
      <c r="E35" s="20">
        <v>5379.6</v>
      </c>
      <c r="F35" s="51">
        <v>3598.2</v>
      </c>
      <c r="G35" s="51">
        <v>1781.4</v>
      </c>
      <c r="H35" s="14">
        <v>-570.6000000000004</v>
      </c>
      <c r="I35" s="14">
        <v>-325.5999999999999</v>
      </c>
      <c r="J35" s="14">
        <v>-245</v>
      </c>
    </row>
    <row r="36" spans="1:10" s="3" customFormat="1" ht="9.75" customHeight="1">
      <c r="A36" s="33" t="s">
        <v>299</v>
      </c>
      <c r="B36" s="20">
        <v>4675.9</v>
      </c>
      <c r="C36" s="20">
        <v>3147.8</v>
      </c>
      <c r="D36" s="20">
        <v>1528.1</v>
      </c>
      <c r="E36" s="20">
        <v>5578.200000000001</v>
      </c>
      <c r="F36" s="20">
        <v>3469.4</v>
      </c>
      <c r="G36" s="20">
        <v>2108.8</v>
      </c>
      <c r="H36" s="14">
        <v>-902.3000000000011</v>
      </c>
      <c r="I36" s="14">
        <v>-321.5999999999999</v>
      </c>
      <c r="J36" s="14">
        <v>-580.7000000000003</v>
      </c>
    </row>
    <row r="37" spans="1:10" s="3" customFormat="1" ht="9.75" customHeight="1">
      <c r="A37" s="33" t="s">
        <v>300</v>
      </c>
      <c r="B37" s="20">
        <v>4756.700000000001</v>
      </c>
      <c r="C37" s="20">
        <v>3181.3</v>
      </c>
      <c r="D37" s="20">
        <v>1575.4</v>
      </c>
      <c r="E37" s="20">
        <v>5661</v>
      </c>
      <c r="F37" s="20">
        <v>3508.5</v>
      </c>
      <c r="G37" s="20">
        <v>2152.5</v>
      </c>
      <c r="H37" s="14">
        <v>-904.2999999999993</v>
      </c>
      <c r="I37" s="14">
        <v>-327.1999999999998</v>
      </c>
      <c r="J37" s="14">
        <v>-577.0999999999999</v>
      </c>
    </row>
    <row r="38" spans="1:10" s="3" customFormat="1" ht="9.75" customHeight="1">
      <c r="A38" s="33" t="s">
        <v>301</v>
      </c>
      <c r="B38" s="20">
        <v>4639.8</v>
      </c>
      <c r="C38" s="20">
        <v>3098.4</v>
      </c>
      <c r="D38" s="20">
        <v>1541.4</v>
      </c>
      <c r="E38" s="20">
        <v>5146</v>
      </c>
      <c r="F38" s="20">
        <v>3271</v>
      </c>
      <c r="G38" s="20">
        <v>1875</v>
      </c>
      <c r="H38" s="14">
        <v>-506.1999999999998</v>
      </c>
      <c r="I38" s="14">
        <v>-172.5999999999999</v>
      </c>
      <c r="J38" s="14">
        <v>-333.5999999999999</v>
      </c>
    </row>
    <row r="39" spans="1:10" s="3" customFormat="1" ht="9.75" customHeight="1">
      <c r="A39" s="33" t="s">
        <v>304</v>
      </c>
      <c r="B39" s="20">
        <v>5358.2</v>
      </c>
      <c r="C39" s="20">
        <v>3604.9</v>
      </c>
      <c r="D39" s="73">
        <v>1753.3</v>
      </c>
      <c r="E39" s="20">
        <v>5968.200000000001</v>
      </c>
      <c r="F39" s="20">
        <v>3749.8</v>
      </c>
      <c r="G39" s="73">
        <v>2218.4</v>
      </c>
      <c r="H39" s="14">
        <v>-610.0000000000009</v>
      </c>
      <c r="I39" s="14">
        <v>-144.9000000000001</v>
      </c>
      <c r="J39" s="14">
        <v>-465.10000000000014</v>
      </c>
    </row>
    <row r="40" spans="1:10" s="3" customFormat="1" ht="9.75" customHeight="1">
      <c r="A40" s="33" t="s">
        <v>305</v>
      </c>
      <c r="B40" s="20">
        <v>4845.2</v>
      </c>
      <c r="C40" s="74">
        <v>3164.5</v>
      </c>
      <c r="D40" s="5">
        <v>1680.7</v>
      </c>
      <c r="E40" s="20">
        <v>5081</v>
      </c>
      <c r="F40" s="74">
        <v>3217.4</v>
      </c>
      <c r="G40" s="5">
        <v>1863.6</v>
      </c>
      <c r="H40" s="14">
        <v>-235.80000000000018</v>
      </c>
      <c r="I40" s="14">
        <v>-52.90000000000009</v>
      </c>
      <c r="J40" s="14">
        <v>-182.89999999999986</v>
      </c>
    </row>
    <row r="41" spans="1:10" s="3" customFormat="1" ht="9.75" customHeight="1">
      <c r="A41" s="33" t="s">
        <v>306</v>
      </c>
      <c r="B41" s="20">
        <v>4920</v>
      </c>
      <c r="C41" s="20">
        <v>3232.7</v>
      </c>
      <c r="D41" s="20">
        <v>1687.3</v>
      </c>
      <c r="E41" s="20">
        <v>5365.8</v>
      </c>
      <c r="F41" s="20">
        <v>3258.8</v>
      </c>
      <c r="G41" s="20">
        <v>2107</v>
      </c>
      <c r="H41" s="14">
        <v>-445.8000000000002</v>
      </c>
      <c r="I41" s="14">
        <v>-26.100000000000364</v>
      </c>
      <c r="J41" s="14">
        <v>-419.70000000000005</v>
      </c>
    </row>
    <row r="42" spans="1:10" s="3" customFormat="1" ht="9.75" customHeight="1">
      <c r="A42" s="33" t="s">
        <v>309</v>
      </c>
      <c r="B42" s="20">
        <v>5502.4</v>
      </c>
      <c r="C42" s="20">
        <v>3636.3</v>
      </c>
      <c r="D42" s="20">
        <v>1866.1</v>
      </c>
      <c r="E42" s="20">
        <v>6195.9</v>
      </c>
      <c r="F42" s="20">
        <v>3923.1</v>
      </c>
      <c r="G42" s="20">
        <v>2272.8</v>
      </c>
      <c r="H42" s="14">
        <v>-693.5</v>
      </c>
      <c r="I42" s="14">
        <v>-286.7999999999997</v>
      </c>
      <c r="J42" s="14">
        <v>-406.7000000000003</v>
      </c>
    </row>
    <row r="43" spans="1:10" s="3" customFormat="1" ht="9.75" customHeight="1">
      <c r="A43" s="33" t="s">
        <v>310</v>
      </c>
      <c r="B43" s="20">
        <v>5361.8</v>
      </c>
      <c r="C43" s="20">
        <v>3531.4</v>
      </c>
      <c r="D43" s="20">
        <v>1830.4</v>
      </c>
      <c r="E43" s="20">
        <v>5706.8</v>
      </c>
      <c r="F43" s="20">
        <v>3703.6</v>
      </c>
      <c r="G43" s="20">
        <v>2003.2</v>
      </c>
      <c r="H43" s="14">
        <v>-345</v>
      </c>
      <c r="I43" s="14">
        <v>-172.19999999999982</v>
      </c>
      <c r="J43" s="14">
        <v>-172.79999999999995</v>
      </c>
    </row>
    <row r="44" spans="1:10" s="3" customFormat="1" ht="9.75" customHeight="1">
      <c r="A44" s="33" t="s">
        <v>311</v>
      </c>
      <c r="B44" s="20">
        <v>4197.2</v>
      </c>
      <c r="C44" s="20">
        <v>2543.9</v>
      </c>
      <c r="D44" s="20">
        <v>1653.3</v>
      </c>
      <c r="E44" s="20">
        <v>5500</v>
      </c>
      <c r="F44" s="20">
        <v>3208.2</v>
      </c>
      <c r="G44" s="20">
        <v>2291.8</v>
      </c>
      <c r="H44" s="14">
        <v>-1302.8000000000002</v>
      </c>
      <c r="I44" s="14">
        <v>-664.2999999999997</v>
      </c>
      <c r="J44" s="14">
        <v>-638.5000000000002</v>
      </c>
    </row>
    <row r="45" spans="1:10" ht="9.75">
      <c r="A45" s="79"/>
      <c r="B45" s="79"/>
      <c r="C45" s="79"/>
      <c r="D45" s="79"/>
      <c r="E45" s="20"/>
      <c r="F45" s="20"/>
      <c r="G45" s="20"/>
      <c r="H45" s="79"/>
      <c r="I45" s="79"/>
      <c r="J45" s="79"/>
    </row>
    <row r="46" spans="1:10" ht="9.75">
      <c r="A46" s="33" t="s">
        <v>318</v>
      </c>
      <c r="B46" s="20">
        <v>4990.9</v>
      </c>
      <c r="C46" s="20">
        <v>3207.9</v>
      </c>
      <c r="D46" s="20">
        <v>1783</v>
      </c>
      <c r="E46" s="20">
        <v>5299</v>
      </c>
      <c r="F46" s="34">
        <v>3098.6</v>
      </c>
      <c r="G46" s="34">
        <v>2200.4</v>
      </c>
      <c r="H46" s="14">
        <v>-308.10000000000036</v>
      </c>
      <c r="I46" s="14">
        <v>109.30000000000018</v>
      </c>
      <c r="J46" s="14">
        <v>-417.4000000000001</v>
      </c>
    </row>
    <row r="47" spans="1:10" ht="9.75">
      <c r="A47" s="33" t="s">
        <v>319</v>
      </c>
      <c r="B47" s="20">
        <v>4849.6</v>
      </c>
      <c r="C47" s="20">
        <v>3174.6</v>
      </c>
      <c r="D47" s="20">
        <v>1675</v>
      </c>
      <c r="E47" s="20">
        <v>5216.8</v>
      </c>
      <c r="F47" s="34">
        <v>3227.4</v>
      </c>
      <c r="G47" s="34">
        <v>1989.4</v>
      </c>
      <c r="H47" s="14">
        <v>-367.1999999999998</v>
      </c>
      <c r="I47" s="14">
        <v>-52.80000000000018</v>
      </c>
      <c r="J47" s="14">
        <v>-314.4000000000001</v>
      </c>
    </row>
    <row r="48" spans="1:10" ht="9.75">
      <c r="A48" s="33" t="s">
        <v>320</v>
      </c>
      <c r="B48" s="20">
        <v>4506</v>
      </c>
      <c r="C48" s="20">
        <v>2883.5</v>
      </c>
      <c r="D48" s="20">
        <v>1622.5</v>
      </c>
      <c r="E48" s="20">
        <v>5053.6</v>
      </c>
      <c r="F48" s="34">
        <v>3223.8</v>
      </c>
      <c r="G48" s="34">
        <v>1829.8</v>
      </c>
      <c r="H48" s="14">
        <v>-547.6000000000004</v>
      </c>
      <c r="I48" s="14">
        <v>-340.3000000000002</v>
      </c>
      <c r="J48" s="14">
        <v>-207.29999999999995</v>
      </c>
    </row>
    <row r="49" spans="1:10" ht="9.75">
      <c r="A49" s="33" t="s">
        <v>322</v>
      </c>
      <c r="B49" s="20">
        <v>3890.5</v>
      </c>
      <c r="C49" s="20">
        <v>2444.9</v>
      </c>
      <c r="D49" s="20">
        <v>1445.6</v>
      </c>
      <c r="E49" s="20">
        <v>3964.3999999999996</v>
      </c>
      <c r="F49" s="34">
        <v>2299.7</v>
      </c>
      <c r="G49" s="34">
        <v>1664.7</v>
      </c>
      <c r="H49" s="14">
        <v>-73.89999999999964</v>
      </c>
      <c r="I49" s="14">
        <v>145.20000000000027</v>
      </c>
      <c r="J49" s="14">
        <v>-219.10000000000014</v>
      </c>
    </row>
    <row r="50" spans="1:10" ht="9.75">
      <c r="A50" s="33" t="s">
        <v>323</v>
      </c>
      <c r="B50" s="20">
        <v>3844.5</v>
      </c>
      <c r="C50" s="20">
        <v>2558.3</v>
      </c>
      <c r="D50" s="20">
        <v>1286.2</v>
      </c>
      <c r="E50" s="20">
        <v>4084.8</v>
      </c>
      <c r="F50" s="34">
        <v>2447.9</v>
      </c>
      <c r="G50" s="34">
        <v>1636.9</v>
      </c>
      <c r="H50" s="14">
        <v>-240.30000000000018</v>
      </c>
      <c r="I50" s="14">
        <v>110.40000000000009</v>
      </c>
      <c r="J50" s="14">
        <v>-350.70000000000005</v>
      </c>
    </row>
    <row r="51" spans="1:10" ht="9.75">
      <c r="A51" s="33" t="s">
        <v>324</v>
      </c>
      <c r="B51" s="20">
        <v>4412.7</v>
      </c>
      <c r="C51" s="20">
        <v>2959.7</v>
      </c>
      <c r="D51" s="20">
        <v>1453</v>
      </c>
      <c r="E51" s="20">
        <v>4842.200000000001</v>
      </c>
      <c r="F51" s="34">
        <v>2973.3</v>
      </c>
      <c r="G51" s="34">
        <v>1868.9</v>
      </c>
      <c r="H51" s="14">
        <v>-429.5000000000009</v>
      </c>
      <c r="I51" s="14">
        <v>-13.600000000000364</v>
      </c>
      <c r="J51" s="14">
        <v>-415.9000000000001</v>
      </c>
    </row>
    <row r="52" spans="1:10" ht="9.75">
      <c r="A52" s="33" t="s">
        <v>327</v>
      </c>
      <c r="B52" s="20">
        <v>4865.8</v>
      </c>
      <c r="C52" s="20">
        <v>3299.3</v>
      </c>
      <c r="D52" s="20">
        <v>1566.5</v>
      </c>
      <c r="E52" s="20">
        <v>5113.5</v>
      </c>
      <c r="F52" s="20">
        <v>3125.4</v>
      </c>
      <c r="G52" s="20">
        <v>1988.1</v>
      </c>
      <c r="H52" s="14">
        <v>-247.69999999999982</v>
      </c>
      <c r="I52" s="14">
        <v>173.9000000000001</v>
      </c>
      <c r="J52" s="14">
        <v>-421.5999999999999</v>
      </c>
    </row>
    <row r="53" spans="1:10" ht="9.75">
      <c r="A53" s="33" t="s">
        <v>328</v>
      </c>
      <c r="B53" s="20">
        <v>4160.799999999999</v>
      </c>
      <c r="C53" s="20">
        <v>2795.2</v>
      </c>
      <c r="D53" s="20">
        <v>1365.6</v>
      </c>
      <c r="E53" s="20">
        <v>4602.3</v>
      </c>
      <c r="F53" s="20">
        <v>2826.3</v>
      </c>
      <c r="G53" s="20">
        <v>1776</v>
      </c>
      <c r="H53" s="14">
        <v>-441.5000000000009</v>
      </c>
      <c r="I53" s="14">
        <v>-31.100000000000364</v>
      </c>
      <c r="J53" s="14">
        <v>-410.4000000000001</v>
      </c>
    </row>
    <row r="54" spans="1:10" ht="9.75">
      <c r="A54" s="33" t="s">
        <v>329</v>
      </c>
      <c r="B54" s="20">
        <v>4885.8</v>
      </c>
      <c r="C54" s="74">
        <v>3177.8</v>
      </c>
      <c r="D54" s="20">
        <v>1708</v>
      </c>
      <c r="E54" s="20">
        <v>5361.9</v>
      </c>
      <c r="F54" s="74">
        <v>3270.5</v>
      </c>
      <c r="G54" s="20">
        <v>2091.4</v>
      </c>
      <c r="H54" s="14">
        <v>-476.09999999999945</v>
      </c>
      <c r="I54" s="14">
        <v>-92.69999999999982</v>
      </c>
      <c r="J54" s="14">
        <v>-383.4000000000001</v>
      </c>
    </row>
    <row r="55" spans="1:10" ht="10.5" customHeight="1">
      <c r="A55" s="33" t="s">
        <v>332</v>
      </c>
      <c r="B55" s="20">
        <v>4977.1</v>
      </c>
      <c r="C55" s="20">
        <v>3324.9</v>
      </c>
      <c r="D55" s="20">
        <v>1652.2</v>
      </c>
      <c r="E55" s="20">
        <v>5674.6</v>
      </c>
      <c r="F55" s="20">
        <v>3355</v>
      </c>
      <c r="G55" s="20">
        <v>2319.6</v>
      </c>
      <c r="H55" s="14">
        <v>-697.5</v>
      </c>
      <c r="I55" s="14">
        <v>-30.09999999999991</v>
      </c>
      <c r="J55" s="14">
        <v>-667.3999999999999</v>
      </c>
    </row>
    <row r="56" spans="1:10" ht="10.5" customHeight="1">
      <c r="A56" s="33" t="s">
        <v>333</v>
      </c>
      <c r="B56" s="20">
        <v>4907.5</v>
      </c>
      <c r="C56" s="20">
        <v>3309.6</v>
      </c>
      <c r="D56" s="20">
        <v>1597.9</v>
      </c>
      <c r="E56" s="20">
        <v>5721.9</v>
      </c>
      <c r="F56" s="20">
        <v>3546.8</v>
      </c>
      <c r="G56" s="20">
        <v>2175.1</v>
      </c>
      <c r="H56" s="14">
        <v>-814.3999999999996</v>
      </c>
      <c r="I56" s="14">
        <v>-237.20000000000027</v>
      </c>
      <c r="J56" s="14">
        <v>-577.1999999999998</v>
      </c>
    </row>
    <row r="57" spans="1:10" ht="10.5" customHeight="1">
      <c r="A57" s="33" t="s">
        <v>334</v>
      </c>
      <c r="B57" s="20">
        <v>4488.1</v>
      </c>
      <c r="C57" s="20">
        <v>2709.6</v>
      </c>
      <c r="D57" s="20">
        <v>1778.5</v>
      </c>
      <c r="E57" s="20">
        <v>5192.1</v>
      </c>
      <c r="F57" s="20">
        <v>3187.3</v>
      </c>
      <c r="G57" s="20">
        <v>2004.8</v>
      </c>
      <c r="H57" s="14">
        <v>-704</v>
      </c>
      <c r="I57" s="14">
        <v>-477.7000000000003</v>
      </c>
      <c r="J57" s="14">
        <v>-226.29999999999995</v>
      </c>
    </row>
    <row r="58" spans="1:10" ht="9.75">
      <c r="A58" s="79"/>
      <c r="B58" s="79"/>
      <c r="C58" s="79"/>
      <c r="D58" s="79"/>
      <c r="E58" s="20"/>
      <c r="F58" s="20"/>
      <c r="G58" s="20"/>
      <c r="H58" s="79"/>
      <c r="I58" s="79"/>
      <c r="J58" s="79"/>
    </row>
    <row r="59" spans="1:10" ht="9.75">
      <c r="A59" s="63" t="s">
        <v>345</v>
      </c>
      <c r="B59" s="20">
        <v>4761.6</v>
      </c>
      <c r="C59" s="20">
        <v>3310.9</v>
      </c>
      <c r="D59" s="20">
        <v>1450.7</v>
      </c>
      <c r="E59" s="20">
        <v>5050.2</v>
      </c>
      <c r="F59" s="34">
        <v>3129.4</v>
      </c>
      <c r="G59" s="34">
        <v>1920.8</v>
      </c>
      <c r="H59" s="14">
        <v>-288.59999999999945</v>
      </c>
      <c r="I59" s="14">
        <v>181.5</v>
      </c>
      <c r="J59" s="14">
        <v>-470.0999999999999</v>
      </c>
    </row>
    <row r="60" spans="1:10" ht="9.75">
      <c r="A60" s="63" t="s">
        <v>346</v>
      </c>
      <c r="B60" s="20">
        <v>5057.2</v>
      </c>
      <c r="C60" s="20">
        <v>3317.9</v>
      </c>
      <c r="D60" s="20">
        <v>1739.3</v>
      </c>
      <c r="E60" s="20">
        <v>5432.4</v>
      </c>
      <c r="F60" s="34">
        <v>3433.6</v>
      </c>
      <c r="G60" s="34">
        <v>1998.8</v>
      </c>
      <c r="H60" s="14">
        <v>-375.1999999999998</v>
      </c>
      <c r="I60" s="14">
        <v>-115.69999999999982</v>
      </c>
      <c r="J60" s="14">
        <v>-259.5</v>
      </c>
    </row>
    <row r="61" spans="1:10" ht="9.75">
      <c r="A61" s="63" t="s">
        <v>347</v>
      </c>
      <c r="B61" s="20">
        <v>5824</v>
      </c>
      <c r="C61" s="20">
        <v>3746.3</v>
      </c>
      <c r="D61" s="20">
        <v>2077.7</v>
      </c>
      <c r="E61" s="20">
        <v>6689</v>
      </c>
      <c r="F61" s="34">
        <v>3998</v>
      </c>
      <c r="G61" s="34">
        <v>2691</v>
      </c>
      <c r="H61" s="14">
        <v>-865</v>
      </c>
      <c r="I61" s="14">
        <v>-251.69999999999982</v>
      </c>
      <c r="J61" s="14">
        <v>-613.3000000000002</v>
      </c>
    </row>
    <row r="62" spans="1:10" ht="9.75">
      <c r="A62" s="63" t="s">
        <v>349</v>
      </c>
      <c r="B62" s="20">
        <v>5905.3</v>
      </c>
      <c r="C62" s="20">
        <v>3937.1</v>
      </c>
      <c r="D62" s="20">
        <v>1968.2</v>
      </c>
      <c r="E62" s="20">
        <v>6078.1</v>
      </c>
      <c r="F62" s="34">
        <v>3599.7</v>
      </c>
      <c r="G62" s="34">
        <v>2478.4</v>
      </c>
      <c r="H62" s="14">
        <v>-172.80000000000018</v>
      </c>
      <c r="I62" s="14">
        <v>337.4000000000001</v>
      </c>
      <c r="J62" s="14">
        <v>-510.20000000000005</v>
      </c>
    </row>
    <row r="63" spans="1:10" ht="9.75">
      <c r="A63" s="63" t="s">
        <v>350</v>
      </c>
      <c r="B63" s="20">
        <v>5155.3</v>
      </c>
      <c r="C63" s="20">
        <v>3357.6</v>
      </c>
      <c r="D63" s="20">
        <v>1797.7</v>
      </c>
      <c r="E63" s="20">
        <v>6043</v>
      </c>
      <c r="F63" s="34">
        <v>3686.5</v>
      </c>
      <c r="G63" s="34">
        <v>2356.5</v>
      </c>
      <c r="H63" s="14">
        <v>-887.6999999999998</v>
      </c>
      <c r="I63" s="14">
        <v>-328.9000000000001</v>
      </c>
      <c r="J63" s="14">
        <v>-558.8</v>
      </c>
    </row>
    <row r="64" spans="1:10" ht="9.75">
      <c r="A64" s="63" t="s">
        <v>351</v>
      </c>
      <c r="B64" s="20">
        <v>5734.5</v>
      </c>
      <c r="C64" s="20">
        <v>3790.9</v>
      </c>
      <c r="D64" s="20">
        <v>1943.6</v>
      </c>
      <c r="E64" s="20">
        <v>6440.200000000001</v>
      </c>
      <c r="F64" s="34">
        <v>3751.9</v>
      </c>
      <c r="G64" s="34">
        <v>2688.3</v>
      </c>
      <c r="H64" s="14">
        <v>-705.7000000000007</v>
      </c>
      <c r="I64" s="14">
        <v>39</v>
      </c>
      <c r="J64" s="14">
        <v>-744.7000000000003</v>
      </c>
    </row>
    <row r="65" spans="1:10" ht="9.75">
      <c r="A65" s="63" t="s">
        <v>354</v>
      </c>
      <c r="B65" s="20">
        <v>5861.299999999999</v>
      </c>
      <c r="C65" s="20">
        <v>3830.2</v>
      </c>
      <c r="D65" s="20">
        <v>2031.1</v>
      </c>
      <c r="E65" s="20">
        <v>6353.2</v>
      </c>
      <c r="F65" s="20">
        <v>3949.7</v>
      </c>
      <c r="G65" s="20">
        <v>2403.5</v>
      </c>
      <c r="H65" s="14">
        <v>-491.90000000000055</v>
      </c>
      <c r="I65" s="14">
        <v>-119.5</v>
      </c>
      <c r="J65" s="14">
        <v>-372.4000000000001</v>
      </c>
    </row>
    <row r="66" spans="1:10" ht="9.75">
      <c r="A66" s="63" t="s">
        <v>355</v>
      </c>
      <c r="B66" s="20">
        <v>5605.9</v>
      </c>
      <c r="C66" s="20">
        <v>3536.7</v>
      </c>
      <c r="D66" s="20">
        <v>2069.2</v>
      </c>
      <c r="E66" s="20">
        <v>6253.200000000001</v>
      </c>
      <c r="F66" s="20">
        <v>3475.9</v>
      </c>
      <c r="G66" s="20">
        <v>2777.3</v>
      </c>
      <c r="H66" s="14">
        <v>-647.3000000000011</v>
      </c>
      <c r="I66" s="14">
        <v>60.79999999999973</v>
      </c>
      <c r="J66" s="14">
        <v>-708.1000000000004</v>
      </c>
    </row>
    <row r="67" spans="1:10" ht="9.75">
      <c r="A67" s="63" t="s">
        <v>356</v>
      </c>
      <c r="B67" s="20">
        <v>6057</v>
      </c>
      <c r="C67" s="74">
        <v>3945.2</v>
      </c>
      <c r="D67" s="20">
        <v>2111.8</v>
      </c>
      <c r="E67" s="20">
        <v>6601</v>
      </c>
      <c r="F67" s="74">
        <v>4167.3</v>
      </c>
      <c r="G67" s="20">
        <v>2433.7</v>
      </c>
      <c r="H67" s="14">
        <v>-544</v>
      </c>
      <c r="I67" s="14">
        <v>-222.10000000000036</v>
      </c>
      <c r="J67" s="14">
        <v>-321.89999999999964</v>
      </c>
    </row>
    <row r="68" spans="1:10" ht="9.75">
      <c r="A68" s="63" t="s">
        <v>359</v>
      </c>
      <c r="B68" s="20">
        <v>6161.4</v>
      </c>
      <c r="C68" s="20">
        <v>4221.7</v>
      </c>
      <c r="D68" s="20">
        <v>1939.7</v>
      </c>
      <c r="E68" s="20">
        <v>6880.2</v>
      </c>
      <c r="F68" s="20">
        <v>4127.9</v>
      </c>
      <c r="G68" s="20">
        <v>2752.3</v>
      </c>
      <c r="H68" s="14">
        <v>-718.8000000000002</v>
      </c>
      <c r="I68" s="14">
        <v>93.80000000000018</v>
      </c>
      <c r="J68" s="14">
        <v>-812.6000000000001</v>
      </c>
    </row>
    <row r="69" spans="1:10" ht="9.75">
      <c r="A69" s="63" t="s">
        <v>360</v>
      </c>
      <c r="B69" s="20">
        <v>6262.200000000001</v>
      </c>
      <c r="C69" s="20">
        <v>4377.3</v>
      </c>
      <c r="D69" s="20">
        <v>1884.9</v>
      </c>
      <c r="E69" s="20">
        <v>7558.6</v>
      </c>
      <c r="F69" s="20">
        <v>4518.8</v>
      </c>
      <c r="G69" s="20">
        <v>3039.8</v>
      </c>
      <c r="H69" s="14">
        <v>-1296.3999999999996</v>
      </c>
      <c r="I69" s="14">
        <v>-141.5</v>
      </c>
      <c r="J69" s="14">
        <v>-1154.9</v>
      </c>
    </row>
    <row r="70" spans="1:10" ht="9.75">
      <c r="A70" s="63" t="s">
        <v>361</v>
      </c>
      <c r="B70" s="20">
        <v>6045.5</v>
      </c>
      <c r="C70" s="20">
        <v>3898.8</v>
      </c>
      <c r="D70" s="20">
        <v>2146.7</v>
      </c>
      <c r="E70" s="20">
        <v>7363.5</v>
      </c>
      <c r="F70" s="20">
        <v>4494.2</v>
      </c>
      <c r="G70" s="20">
        <v>2869.3</v>
      </c>
      <c r="H70" s="14">
        <v>-1318</v>
      </c>
      <c r="I70" s="14">
        <v>-595.3999999999996</v>
      </c>
      <c r="J70" s="14">
        <v>-722.6000000000004</v>
      </c>
    </row>
    <row r="71" spans="1:10" ht="9.75">
      <c r="A71" s="79"/>
      <c r="B71" s="79"/>
      <c r="C71" s="79"/>
      <c r="D71" s="79"/>
      <c r="E71" s="20"/>
      <c r="F71" s="20"/>
      <c r="G71" s="20"/>
      <c r="H71" s="79"/>
      <c r="I71" s="79"/>
      <c r="J71" s="79"/>
    </row>
    <row r="72" spans="1:10" ht="9.75">
      <c r="A72" s="63" t="s">
        <v>369</v>
      </c>
      <c r="B72" s="51">
        <v>6244.599999999999</v>
      </c>
      <c r="C72" s="51">
        <v>4124.4</v>
      </c>
      <c r="D72" s="51">
        <v>2120.2</v>
      </c>
      <c r="E72" s="51">
        <v>7643</v>
      </c>
      <c r="F72" s="51">
        <v>4132.2</v>
      </c>
      <c r="G72" s="51">
        <v>3510.8</v>
      </c>
      <c r="H72" s="24">
        <v>-1398.4000000000005</v>
      </c>
      <c r="I72" s="24">
        <v>-7.800000000000182</v>
      </c>
      <c r="J72" s="24">
        <v>-1390.6000000000004</v>
      </c>
    </row>
    <row r="73" spans="1:10" ht="9.75">
      <c r="A73" s="33" t="s">
        <v>370</v>
      </c>
      <c r="B73" s="20">
        <v>6673.799999999999</v>
      </c>
      <c r="C73" s="20">
        <v>4272.2</v>
      </c>
      <c r="D73" s="20">
        <v>2401.6</v>
      </c>
      <c r="E73" s="20">
        <v>7694.6</v>
      </c>
      <c r="F73" s="51">
        <v>4390.7</v>
      </c>
      <c r="G73" s="51">
        <v>3303.9</v>
      </c>
      <c r="H73" s="14">
        <v>-1020.8000000000011</v>
      </c>
      <c r="I73" s="14">
        <v>-118.5</v>
      </c>
      <c r="J73" s="14">
        <v>-902.3000000000002</v>
      </c>
    </row>
    <row r="74" spans="1:10" ht="9.75">
      <c r="A74" s="33" t="s">
        <v>371</v>
      </c>
      <c r="B74" s="51">
        <v>8035.5</v>
      </c>
      <c r="C74" s="51">
        <v>5425.9</v>
      </c>
      <c r="D74" s="51">
        <v>2609.6</v>
      </c>
      <c r="E74" s="51">
        <v>8966.6</v>
      </c>
      <c r="F74" s="51">
        <v>5278.8</v>
      </c>
      <c r="G74" s="51">
        <v>3687.8</v>
      </c>
      <c r="H74" s="14">
        <v>-931.1000000000004</v>
      </c>
      <c r="I74" s="14">
        <v>147.09999999999945</v>
      </c>
      <c r="J74" s="14">
        <v>-1078.2000000000003</v>
      </c>
    </row>
    <row r="75" spans="1:10" ht="9.75">
      <c r="A75" s="33" t="s">
        <v>373</v>
      </c>
      <c r="B75" s="51">
        <v>7590.2</v>
      </c>
      <c r="C75" s="51">
        <v>5141</v>
      </c>
      <c r="D75" s="51">
        <v>2449.2</v>
      </c>
      <c r="E75" s="51">
        <v>8445.5</v>
      </c>
      <c r="F75" s="51">
        <v>4571.6</v>
      </c>
      <c r="G75" s="51">
        <v>3873.9</v>
      </c>
      <c r="H75" s="24">
        <v>-855.3000000000002</v>
      </c>
      <c r="I75" s="24">
        <v>569.3999999999996</v>
      </c>
      <c r="J75" s="24">
        <v>-1424.7000000000003</v>
      </c>
    </row>
    <row r="76" spans="1:10" ht="9.75">
      <c r="A76" s="33" t="s">
        <v>374</v>
      </c>
      <c r="B76" s="51">
        <v>8322.2</v>
      </c>
      <c r="C76" s="51">
        <v>5584.1</v>
      </c>
      <c r="D76" s="51">
        <v>2738.1</v>
      </c>
      <c r="E76" s="51">
        <v>9020.1</v>
      </c>
      <c r="F76" s="51">
        <v>5071.1</v>
      </c>
      <c r="G76" s="51">
        <v>3949</v>
      </c>
      <c r="H76" s="24">
        <v>-697.8999999999996</v>
      </c>
      <c r="I76" s="24">
        <v>513</v>
      </c>
      <c r="J76" s="24">
        <v>-1210.9</v>
      </c>
    </row>
    <row r="77" spans="1:10" ht="9.75">
      <c r="A77" s="33" t="s">
        <v>375</v>
      </c>
      <c r="B77" s="51">
        <v>8659.8</v>
      </c>
      <c r="C77" s="51">
        <v>5453.8</v>
      </c>
      <c r="D77" s="51">
        <v>3206</v>
      </c>
      <c r="E77" s="51">
        <v>10219.3</v>
      </c>
      <c r="F77" s="51">
        <v>5554.4</v>
      </c>
      <c r="G77" s="51">
        <v>4664.9</v>
      </c>
      <c r="H77" s="24">
        <v>-1559.5</v>
      </c>
      <c r="I77" s="24">
        <v>-100.59999999999945</v>
      </c>
      <c r="J77" s="24">
        <v>-1458.8999999999996</v>
      </c>
    </row>
    <row r="78" spans="1:10" ht="9.75">
      <c r="A78" s="33" t="s">
        <v>378</v>
      </c>
      <c r="B78" s="20">
        <v>8187</v>
      </c>
      <c r="C78" s="20">
        <v>5266.7</v>
      </c>
      <c r="D78" s="20">
        <v>2920.3</v>
      </c>
      <c r="E78" s="20">
        <v>9513.599999999999</v>
      </c>
      <c r="F78" s="20">
        <v>5001.4</v>
      </c>
      <c r="G78" s="20">
        <v>4512.2</v>
      </c>
      <c r="H78" s="24">
        <v>-1326.5999999999985</v>
      </c>
      <c r="I78" s="24">
        <v>265.3000000000002</v>
      </c>
      <c r="J78" s="24">
        <v>-1591.8999999999996</v>
      </c>
    </row>
    <row r="79" spans="1:10" ht="9.75">
      <c r="A79" s="33" t="s">
        <v>379</v>
      </c>
      <c r="B79" s="20">
        <v>7809</v>
      </c>
      <c r="C79" s="20">
        <v>4915</v>
      </c>
      <c r="D79" s="20">
        <v>2894</v>
      </c>
      <c r="E79" s="20">
        <v>8535.3</v>
      </c>
      <c r="F79" s="20">
        <v>4724.1</v>
      </c>
      <c r="G79" s="20">
        <v>3811.2</v>
      </c>
      <c r="H79" s="24">
        <v>-726.2999999999993</v>
      </c>
      <c r="I79" s="24">
        <v>190.89999999999964</v>
      </c>
      <c r="J79" s="24">
        <v>-917.1999999999998</v>
      </c>
    </row>
    <row r="80" spans="1:10" ht="9.75">
      <c r="A80" s="33" t="s">
        <v>380</v>
      </c>
      <c r="B80" s="20">
        <v>7803.299999999999</v>
      </c>
      <c r="C80" s="20">
        <v>5313.9</v>
      </c>
      <c r="D80" s="20">
        <v>2489.4</v>
      </c>
      <c r="E80" s="20">
        <v>10043.6</v>
      </c>
      <c r="F80" s="20">
        <v>5178.1</v>
      </c>
      <c r="G80" s="20">
        <v>4865.5</v>
      </c>
      <c r="H80" s="24">
        <v>-2240.300000000001</v>
      </c>
      <c r="I80" s="24">
        <v>135.79999999999927</v>
      </c>
      <c r="J80" s="24">
        <v>-2376.1</v>
      </c>
    </row>
    <row r="81" spans="1:10" ht="10.5" customHeight="1">
      <c r="A81" s="33" t="s">
        <v>383</v>
      </c>
      <c r="B81" s="20">
        <v>8296.5</v>
      </c>
      <c r="C81" s="20">
        <v>5445.2</v>
      </c>
      <c r="D81" s="20">
        <v>2851.3</v>
      </c>
      <c r="E81" s="20">
        <v>9821</v>
      </c>
      <c r="F81" s="20">
        <v>5262.9</v>
      </c>
      <c r="G81" s="20">
        <v>4558.1</v>
      </c>
      <c r="H81" s="24">
        <v>-1524.5</v>
      </c>
      <c r="I81" s="24">
        <v>182.30000000000018</v>
      </c>
      <c r="J81" s="24">
        <v>-1706.8000000000002</v>
      </c>
    </row>
    <row r="82" spans="1:10" ht="10.5" customHeight="1">
      <c r="A82" s="33" t="s">
        <v>384</v>
      </c>
      <c r="B82" s="20">
        <v>8559.4</v>
      </c>
      <c r="C82" s="20">
        <v>5414.7</v>
      </c>
      <c r="D82" s="20">
        <v>3144.7</v>
      </c>
      <c r="E82" s="20">
        <v>9603.7</v>
      </c>
      <c r="F82" s="20">
        <v>5546.6</v>
      </c>
      <c r="G82" s="20">
        <v>4057.1</v>
      </c>
      <c r="H82" s="24">
        <v>-1044.300000000001</v>
      </c>
      <c r="I82" s="24">
        <v>-131.90000000000055</v>
      </c>
      <c r="J82" s="24">
        <v>-912.4000000000001</v>
      </c>
    </row>
    <row r="83" spans="1:10" ht="10.5" customHeight="1">
      <c r="A83" s="63" t="s">
        <v>385</v>
      </c>
      <c r="B83" s="20">
        <v>6736.5</v>
      </c>
      <c r="C83" s="20">
        <v>4226.6</v>
      </c>
      <c r="D83" s="20">
        <v>2509.9</v>
      </c>
      <c r="E83" s="20">
        <v>8406.5</v>
      </c>
      <c r="F83" s="20">
        <v>4900.5</v>
      </c>
      <c r="G83" s="20">
        <v>3506</v>
      </c>
      <c r="H83" s="24">
        <v>-1670</v>
      </c>
      <c r="I83" s="24">
        <v>-673.8999999999996</v>
      </c>
      <c r="J83" s="24">
        <v>-996.0999999999999</v>
      </c>
    </row>
    <row r="84" spans="1:10" ht="10.5" customHeight="1">
      <c r="A84" s="33"/>
      <c r="B84" s="20"/>
      <c r="C84" s="20"/>
      <c r="D84" s="20"/>
      <c r="E84" s="20"/>
      <c r="F84" s="20"/>
      <c r="G84" s="20"/>
      <c r="H84" s="14"/>
      <c r="I84" s="14"/>
      <c r="J84" s="14"/>
    </row>
    <row r="85" spans="1:10" s="3" customFormat="1" ht="10.5" customHeight="1">
      <c r="A85" s="67"/>
      <c r="B85" s="39"/>
      <c r="C85" s="39"/>
      <c r="D85" s="39"/>
      <c r="E85" s="39"/>
      <c r="F85" s="39"/>
      <c r="G85" s="39"/>
      <c r="H85" s="27"/>
      <c r="I85" s="27"/>
      <c r="J85" s="27"/>
    </row>
    <row r="86" spans="1:10" s="3" customFormat="1" ht="14.25" customHeight="1">
      <c r="A86" s="83" t="s">
        <v>291</v>
      </c>
      <c r="B86" s="83"/>
      <c r="C86" s="83"/>
      <c r="D86" s="83"/>
      <c r="E86" s="83"/>
      <c r="F86" s="83"/>
      <c r="G86" s="83"/>
      <c r="H86" s="83"/>
      <c r="I86" s="83"/>
      <c r="J86" s="83"/>
    </row>
    <row r="87" spans="1:10" s="3" customFormat="1" ht="11.25" customHeight="1">
      <c r="A87" s="84" t="s">
        <v>292</v>
      </c>
      <c r="B87" s="84"/>
      <c r="C87" s="84"/>
      <c r="D87" s="84"/>
      <c r="E87" s="84"/>
      <c r="F87" s="84"/>
      <c r="G87" s="84"/>
      <c r="H87" s="84"/>
      <c r="I87" s="84"/>
      <c r="J87" s="84"/>
    </row>
    <row r="88" spans="1:10" s="3" customFormat="1" ht="12.75">
      <c r="A88" s="44"/>
      <c r="B88" s="45"/>
      <c r="C88" s="45"/>
      <c r="D88" s="45"/>
      <c r="E88" s="45"/>
      <c r="F88" s="45"/>
      <c r="G88" s="45"/>
      <c r="H88" s="18"/>
      <c r="I88" s="18"/>
      <c r="J88" s="18"/>
    </row>
    <row r="89" spans="1:10" s="3" customFormat="1" ht="12.75">
      <c r="A89" s="44"/>
      <c r="B89" s="45"/>
      <c r="C89" s="45"/>
      <c r="D89" s="45"/>
      <c r="E89" s="45"/>
      <c r="F89" s="45"/>
      <c r="G89" s="45"/>
      <c r="H89" s="18"/>
      <c r="I89" s="18"/>
      <c r="J89" s="18"/>
    </row>
    <row r="90" spans="1:10" s="3" customFormat="1" ht="12.75">
      <c r="A90" s="44"/>
      <c r="B90" s="45"/>
      <c r="C90" s="45"/>
      <c r="D90" s="45"/>
      <c r="E90" s="45"/>
      <c r="F90" s="45"/>
      <c r="G90" s="45"/>
      <c r="H90" s="18"/>
      <c r="I90" s="18"/>
      <c r="J90" s="18"/>
    </row>
    <row r="91" spans="1:10" s="3" customFormat="1" ht="12.75">
      <c r="A91" s="44"/>
      <c r="B91" s="45"/>
      <c r="C91" s="45"/>
      <c r="D91" s="45"/>
      <c r="E91" s="7"/>
      <c r="F91" s="7"/>
      <c r="G91" s="7"/>
      <c r="H91" s="18"/>
      <c r="I91" s="18"/>
      <c r="J91" s="18"/>
    </row>
    <row r="92" spans="1:10" s="3" customFormat="1" ht="11.25">
      <c r="A92" s="40"/>
      <c r="B92" s="7"/>
      <c r="C92" s="7"/>
      <c r="D92" s="7"/>
      <c r="E92" s="7"/>
      <c r="F92" s="7"/>
      <c r="G92" s="7"/>
      <c r="H92" s="18"/>
      <c r="I92" s="18"/>
      <c r="J92" s="18"/>
    </row>
    <row r="93" spans="1:10" s="3" customFormat="1" ht="13.5">
      <c r="A93" s="59"/>
      <c r="B93" s="60"/>
      <c r="C93" s="60"/>
      <c r="D93" s="60"/>
      <c r="E93" s="60"/>
      <c r="F93" s="85" t="s">
        <v>105</v>
      </c>
      <c r="G93" s="85"/>
      <c r="H93" s="1"/>
      <c r="I93" s="18"/>
      <c r="J93" s="18"/>
    </row>
    <row r="94" spans="1:10" s="3" customFormat="1" ht="47.25" customHeight="1">
      <c r="A94" s="86" t="s">
        <v>366</v>
      </c>
      <c r="B94" s="86"/>
      <c r="C94" s="86"/>
      <c r="D94" s="86"/>
      <c r="E94" s="86"/>
      <c r="F94" s="86"/>
      <c r="G94" s="86"/>
      <c r="H94" s="45"/>
      <c r="I94" s="18"/>
      <c r="J94" s="6"/>
    </row>
    <row r="95" spans="1:10" ht="12.75" customHeight="1">
      <c r="A95" s="10"/>
      <c r="F95" s="87" t="s">
        <v>68</v>
      </c>
      <c r="G95" s="87"/>
      <c r="H95" s="19"/>
      <c r="I95" s="18"/>
      <c r="J95" s="61"/>
    </row>
    <row r="96" spans="1:10" ht="12.75">
      <c r="A96" s="88" t="s">
        <v>23</v>
      </c>
      <c r="B96" s="90" t="s">
        <v>20</v>
      </c>
      <c r="C96" s="91"/>
      <c r="D96" s="92"/>
      <c r="E96" s="93" t="s">
        <v>21</v>
      </c>
      <c r="F96" s="94"/>
      <c r="G96" s="95"/>
      <c r="H96"/>
      <c r="I96" s="18"/>
      <c r="J96"/>
    </row>
    <row r="97" spans="1:10" s="3" customFormat="1" ht="21">
      <c r="A97" s="89"/>
      <c r="B97" s="55" t="s">
        <v>27</v>
      </c>
      <c r="C97" s="55" t="s">
        <v>0</v>
      </c>
      <c r="D97" s="56" t="s">
        <v>1</v>
      </c>
      <c r="E97" s="55" t="s">
        <v>27</v>
      </c>
      <c r="F97" s="55" t="s">
        <v>0</v>
      </c>
      <c r="G97" s="56" t="s">
        <v>1</v>
      </c>
      <c r="H97"/>
      <c r="I97" s="18"/>
      <c r="J97"/>
    </row>
    <row r="98" spans="1:10" ht="9.75" customHeight="1">
      <c r="A98" s="33" t="s">
        <v>270</v>
      </c>
      <c r="B98" s="20">
        <v>14.576253732880247</v>
      </c>
      <c r="C98" s="20">
        <v>27.028135509802325</v>
      </c>
      <c r="D98" s="20">
        <v>-6.416816484580281</v>
      </c>
      <c r="E98" s="20">
        <v>19.321993857784065</v>
      </c>
      <c r="F98" s="20">
        <v>21.65994192842868</v>
      </c>
      <c r="G98" s="20">
        <v>15.400670419328307</v>
      </c>
      <c r="H98"/>
      <c r="I98" s="18"/>
      <c r="J98"/>
    </row>
    <row r="99" spans="1:10" ht="9.75" customHeight="1">
      <c r="A99" s="33" t="s">
        <v>271</v>
      </c>
      <c r="B99" s="20">
        <v>-5.036969682467529</v>
      </c>
      <c r="C99" s="20">
        <v>6.968268430852092</v>
      </c>
      <c r="D99" s="20">
        <v>-23.350253807106597</v>
      </c>
      <c r="E99" s="20">
        <v>2.992620009478884</v>
      </c>
      <c r="F99" s="20">
        <v>3.347042972628003</v>
      </c>
      <c r="G99" s="20">
        <v>2.3719341819310955</v>
      </c>
      <c r="H99"/>
      <c r="I99" s="18"/>
      <c r="J99"/>
    </row>
    <row r="100" spans="1:10" ht="9.75" customHeight="1">
      <c r="A100" s="33" t="s">
        <v>272</v>
      </c>
      <c r="B100" s="20">
        <v>-2.186601251903241</v>
      </c>
      <c r="C100" s="20">
        <v>7.069585981905618</v>
      </c>
      <c r="D100" s="20">
        <v>-17.86385645115351</v>
      </c>
      <c r="E100" s="20">
        <v>-3.6220146161380455</v>
      </c>
      <c r="F100" s="20">
        <v>9.59504926700312</v>
      </c>
      <c r="G100" s="20">
        <v>-25.838214502120778</v>
      </c>
      <c r="H100"/>
      <c r="I100" s="18"/>
      <c r="J100"/>
    </row>
    <row r="101" spans="1:10" ht="9.75" customHeight="1">
      <c r="A101" s="33" t="s">
        <v>274</v>
      </c>
      <c r="B101" s="20">
        <v>7.541130052854882</v>
      </c>
      <c r="C101" s="20">
        <v>16.13988703280853</v>
      </c>
      <c r="D101" s="20">
        <v>-6.455399061032864</v>
      </c>
      <c r="E101" s="20">
        <v>6.252005218916452</v>
      </c>
      <c r="F101" s="20">
        <v>7.7785987774568355</v>
      </c>
      <c r="G101" s="20">
        <v>3.5750044172212654</v>
      </c>
      <c r="H101" s="26"/>
      <c r="I101" s="21"/>
      <c r="J101" s="26"/>
    </row>
    <row r="102" spans="1:10" ht="9.75" customHeight="1">
      <c r="A102" s="33" t="s">
        <v>275</v>
      </c>
      <c r="B102" s="20">
        <v>-4.176293648371754</v>
      </c>
      <c r="C102" s="20">
        <v>5.436033334495633</v>
      </c>
      <c r="D102" s="20">
        <v>-20.204663061805917</v>
      </c>
      <c r="E102" s="20">
        <v>3.9863624442696164</v>
      </c>
      <c r="F102" s="20">
        <v>6.200006323310873</v>
      </c>
      <c r="G102" s="20">
        <v>0.08361204013378654</v>
      </c>
      <c r="H102" s="26"/>
      <c r="I102" s="21"/>
      <c r="J102" s="26"/>
    </row>
    <row r="103" spans="1:10" ht="9.75" customHeight="1">
      <c r="A103" s="33" t="s">
        <v>276</v>
      </c>
      <c r="B103" s="20">
        <v>2.1585590103644137</v>
      </c>
      <c r="C103" s="20">
        <v>4.5886541036611135</v>
      </c>
      <c r="D103" s="20">
        <v>-2.1581481696350835</v>
      </c>
      <c r="E103" s="20">
        <v>11.818200313307443</v>
      </c>
      <c r="F103" s="20">
        <v>9.795279614193106</v>
      </c>
      <c r="G103" s="20">
        <v>15.3682322609573</v>
      </c>
      <c r="H103" s="26"/>
      <c r="I103" s="21"/>
      <c r="J103" s="26"/>
    </row>
    <row r="104" spans="1:10" ht="9.75" customHeight="1">
      <c r="A104" s="33" t="s">
        <v>279</v>
      </c>
      <c r="B104" s="20">
        <v>6.449876839643139</v>
      </c>
      <c r="C104" s="20">
        <v>11.507303693308657</v>
      </c>
      <c r="D104" s="20">
        <v>-2.9014566255823553</v>
      </c>
      <c r="E104" s="20">
        <v>18.298609643747625</v>
      </c>
      <c r="F104" s="20">
        <v>18.487757881797947</v>
      </c>
      <c r="G104" s="20">
        <v>17.96806966618287</v>
      </c>
      <c r="H104" s="26"/>
      <c r="I104" s="21"/>
      <c r="J104" s="26"/>
    </row>
    <row r="105" spans="1:10" ht="9.75" customHeight="1">
      <c r="A105" s="33" t="s">
        <v>280</v>
      </c>
      <c r="B105" s="20">
        <v>2.6928024769421626</v>
      </c>
      <c r="C105" s="20">
        <v>12.534609468466911</v>
      </c>
      <c r="D105" s="20">
        <v>-14.643545279383432</v>
      </c>
      <c r="E105" s="20">
        <v>0.026113856413957137</v>
      </c>
      <c r="F105" s="20">
        <v>-6.3258041142929216</v>
      </c>
      <c r="G105" s="20">
        <v>11.203503520150775</v>
      </c>
      <c r="H105" s="26"/>
      <c r="I105" s="21"/>
      <c r="J105" s="26"/>
    </row>
    <row r="106" spans="1:10" ht="9.75" customHeight="1">
      <c r="A106" s="33" t="s">
        <v>281</v>
      </c>
      <c r="B106" s="20">
        <v>0.2222967871822874</v>
      </c>
      <c r="C106" s="20">
        <v>2.611786360318618</v>
      </c>
      <c r="D106" s="20">
        <v>-4.4333147838990925</v>
      </c>
      <c r="E106" s="20">
        <v>9.624965549407463</v>
      </c>
      <c r="F106" s="20">
        <v>4.471439648487973</v>
      </c>
      <c r="G106" s="20">
        <v>19.461059382129847</v>
      </c>
      <c r="H106" s="26"/>
      <c r="I106" s="21"/>
      <c r="J106" s="26"/>
    </row>
    <row r="107" spans="1:10" ht="9.75" customHeight="1">
      <c r="A107" s="33" t="s">
        <v>284</v>
      </c>
      <c r="B107" s="20">
        <v>8.802845041157198</v>
      </c>
      <c r="C107" s="20">
        <v>6.99002747846491</v>
      </c>
      <c r="D107" s="20">
        <v>12.127045235803664</v>
      </c>
      <c r="E107" s="20">
        <v>14.132585751978894</v>
      </c>
      <c r="F107" s="20">
        <v>3.1623547898310704</v>
      </c>
      <c r="G107" s="20">
        <v>34.77663956067167</v>
      </c>
      <c r="H107" s="26"/>
      <c r="I107" s="21"/>
      <c r="J107" s="26"/>
    </row>
    <row r="108" spans="1:10" ht="9.75" customHeight="1">
      <c r="A108" s="33" t="s">
        <v>285</v>
      </c>
      <c r="B108" s="20">
        <v>2.5155962932304874</v>
      </c>
      <c r="C108" s="20">
        <v>6.62710495246381</v>
      </c>
      <c r="D108" s="20">
        <v>-5.113865667339297</v>
      </c>
      <c r="E108" s="20">
        <v>3.295322063538336</v>
      </c>
      <c r="F108" s="20">
        <v>-0.3325481502009211</v>
      </c>
      <c r="G108" s="20">
        <v>10.254638243580885</v>
      </c>
      <c r="H108" s="26"/>
      <c r="I108" s="21"/>
      <c r="J108" s="26"/>
    </row>
    <row r="109" spans="1:10" s="3" customFormat="1" ht="9.75" customHeight="1">
      <c r="A109" s="33" t="s">
        <v>286</v>
      </c>
      <c r="B109" s="20">
        <v>-1.101249178172253</v>
      </c>
      <c r="C109" s="20">
        <v>6.353371501272264</v>
      </c>
      <c r="D109" s="20">
        <v>-11.854783207157595</v>
      </c>
      <c r="E109" s="20">
        <v>-8.623241349594394</v>
      </c>
      <c r="F109" s="20">
        <v>-6.62423098008162</v>
      </c>
      <c r="G109" s="20">
        <v>-11.817960574348987</v>
      </c>
      <c r="H109" s="42"/>
      <c r="I109" s="18"/>
      <c r="J109" s="42"/>
    </row>
    <row r="110" spans="1:7" ht="9.75" customHeight="1">
      <c r="A110" s="81"/>
      <c r="B110" s="82"/>
      <c r="C110" s="82"/>
      <c r="D110" s="82"/>
      <c r="E110" s="20"/>
      <c r="F110" s="20"/>
      <c r="G110" s="20"/>
    </row>
    <row r="111" spans="1:7" ht="9.75" customHeight="1">
      <c r="A111" s="33" t="s">
        <v>295</v>
      </c>
      <c r="B111" s="20">
        <v>5.489147530669996</v>
      </c>
      <c r="C111" s="20">
        <v>2.50226010590211</v>
      </c>
      <c r="D111" s="20">
        <v>12.324516033692916</v>
      </c>
      <c r="E111" s="20">
        <v>0.29103724088777483</v>
      </c>
      <c r="F111" s="20">
        <v>-6.939838204754679</v>
      </c>
      <c r="G111" s="20">
        <v>13.076838759180092</v>
      </c>
    </row>
    <row r="112" spans="1:7" ht="9.75" customHeight="1">
      <c r="A112" s="33" t="s">
        <v>296</v>
      </c>
      <c r="B112" s="20">
        <v>18.386836667842573</v>
      </c>
      <c r="C112" s="20">
        <v>17.28390489593366</v>
      </c>
      <c r="D112" s="20">
        <v>20.734783979817095</v>
      </c>
      <c r="E112" s="20">
        <v>17.054892078448574</v>
      </c>
      <c r="F112" s="20">
        <v>11.414162206669403</v>
      </c>
      <c r="G112" s="20">
        <v>27.027354885667492</v>
      </c>
    </row>
    <row r="113" spans="1:7" ht="9.75" customHeight="1">
      <c r="A113" s="33" t="s">
        <v>297</v>
      </c>
      <c r="B113" s="20">
        <v>3.9693864314437803</v>
      </c>
      <c r="C113" s="20">
        <v>2.798806345217514</v>
      </c>
      <c r="D113" s="20">
        <v>6.553852555655723</v>
      </c>
      <c r="E113" s="20">
        <v>5.133967832085844</v>
      </c>
      <c r="F113" s="20">
        <v>-1.3705388958938727</v>
      </c>
      <c r="G113" s="20">
        <v>21.29093756383196</v>
      </c>
    </row>
    <row r="114" spans="1:7" ht="9.75" customHeight="1">
      <c r="A114" s="33" t="s">
        <v>299</v>
      </c>
      <c r="B114" s="20">
        <v>7.893765286815267</v>
      </c>
      <c r="C114" s="20">
        <v>8.574779249448142</v>
      </c>
      <c r="D114" s="20">
        <v>6.5174961661787165</v>
      </c>
      <c r="E114" s="20">
        <v>12.291649891295606</v>
      </c>
      <c r="F114" s="20">
        <v>8.114677469616709</v>
      </c>
      <c r="G114" s="20">
        <v>19.913567610599344</v>
      </c>
    </row>
    <row r="115" spans="1:7" ht="9.75" customHeight="1">
      <c r="A115" s="33" t="s">
        <v>300</v>
      </c>
      <c r="B115" s="20">
        <v>8.200263864246395</v>
      </c>
      <c r="C115" s="20">
        <v>5.208677822607328</v>
      </c>
      <c r="D115" s="20">
        <v>14.79160594578839</v>
      </c>
      <c r="E115" s="20">
        <v>9.826365311863427</v>
      </c>
      <c r="F115" s="20">
        <v>4.450729383745156</v>
      </c>
      <c r="G115" s="20">
        <v>19.883040935672526</v>
      </c>
    </row>
    <row r="116" spans="1:7" ht="9.75" customHeight="1">
      <c r="A116" s="33" t="s">
        <v>301</v>
      </c>
      <c r="B116" s="20">
        <v>-5.095215692691596</v>
      </c>
      <c r="C116" s="20">
        <v>-3.24756432675494</v>
      </c>
      <c r="D116" s="20">
        <v>-8.603616958197449</v>
      </c>
      <c r="E116" s="20">
        <v>-6.371674975437585</v>
      </c>
      <c r="F116" s="20">
        <v>-4.851940194310316</v>
      </c>
      <c r="G116" s="20">
        <v>-8.90983287990673</v>
      </c>
    </row>
    <row r="117" spans="1:7" ht="9.75" customHeight="1">
      <c r="A117" s="33" t="s">
        <v>304</v>
      </c>
      <c r="B117" s="20">
        <v>4.190405817955551</v>
      </c>
      <c r="C117" s="20">
        <v>3.109089869000641</v>
      </c>
      <c r="D117" s="20">
        <v>6.486486486486484</v>
      </c>
      <c r="E117" s="20">
        <v>6.601650412603163</v>
      </c>
      <c r="F117" s="20">
        <v>5.13654460831043</v>
      </c>
      <c r="G117" s="20">
        <v>9.17322834645671</v>
      </c>
    </row>
    <row r="118" spans="1:7" ht="9.75" customHeight="1">
      <c r="A118" s="33" t="s">
        <v>305</v>
      </c>
      <c r="B118" s="20">
        <v>2.8748566818124033</v>
      </c>
      <c r="C118" s="20">
        <v>-3.878865196525112</v>
      </c>
      <c r="D118" s="20">
        <v>18.559537246049658</v>
      </c>
      <c r="E118" s="20">
        <v>2.038357264785631</v>
      </c>
      <c r="F118" s="20">
        <v>8.202455019337478</v>
      </c>
      <c r="G118" s="20">
        <v>-7.098703888334995</v>
      </c>
    </row>
    <row r="119" spans="1:7" ht="9.75" customHeight="1">
      <c r="A119" s="33" t="s">
        <v>306</v>
      </c>
      <c r="B119" s="20">
        <v>2.9504080351537993</v>
      </c>
      <c r="C119" s="20">
        <v>-0.02164903816417052</v>
      </c>
      <c r="D119" s="20">
        <v>9.167960662525871</v>
      </c>
      <c r="E119" s="20">
        <v>3.7691697770214176</v>
      </c>
      <c r="F119" s="20">
        <v>0.7793171697179702</v>
      </c>
      <c r="G119" s="20">
        <v>8.759613895627936</v>
      </c>
    </row>
    <row r="120" spans="1:7" ht="9.75" customHeight="1">
      <c r="A120" s="33" t="s">
        <v>309</v>
      </c>
      <c r="B120" s="20">
        <v>1.0393330640126237</v>
      </c>
      <c r="C120" s="20">
        <v>4.934637693706165</v>
      </c>
      <c r="D120" s="20">
        <v>-5.776319111335525</v>
      </c>
      <c r="E120" s="20">
        <v>-0.5297885661994854</v>
      </c>
      <c r="F120" s="20">
        <v>6.707466340269292</v>
      </c>
      <c r="G120" s="20">
        <v>-10.954395862717433</v>
      </c>
    </row>
    <row r="121" spans="1:7" ht="9.75" customHeight="1">
      <c r="A121" s="33" t="s">
        <v>310</v>
      </c>
      <c r="B121" s="20">
        <v>5.595052878271673</v>
      </c>
      <c r="C121" s="20">
        <v>2.899268626708235</v>
      </c>
      <c r="D121" s="20">
        <v>11.216429699842024</v>
      </c>
      <c r="E121" s="20">
        <v>0.6401551891367632</v>
      </c>
      <c r="F121" s="20">
        <v>2.977895175865413</v>
      </c>
      <c r="G121" s="20">
        <v>-3.4136933461909393</v>
      </c>
    </row>
    <row r="122" spans="1:7" ht="9.75" customHeight="1">
      <c r="A122" s="33" t="s">
        <v>311</v>
      </c>
      <c r="B122" s="20">
        <v>-0.3490111351171663</v>
      </c>
      <c r="C122" s="20">
        <v>-4.900934579439252</v>
      </c>
      <c r="D122" s="20">
        <v>7.573687292601974</v>
      </c>
      <c r="E122" s="20">
        <v>12.76037395440379</v>
      </c>
      <c r="F122" s="20">
        <v>4.641377735738274</v>
      </c>
      <c r="G122" s="20">
        <v>26.499972401611743</v>
      </c>
    </row>
    <row r="123" spans="1:7" ht="9.75" customHeight="1">
      <c r="A123" s="33"/>
      <c r="B123" s="20"/>
      <c r="C123" s="20"/>
      <c r="D123" s="20"/>
      <c r="E123" s="20"/>
      <c r="F123" s="20"/>
      <c r="G123" s="20"/>
    </row>
    <row r="124" spans="1:7" ht="9.75" customHeight="1">
      <c r="A124" s="33" t="s">
        <v>318</v>
      </c>
      <c r="B124" s="20">
        <v>6.304713625423332</v>
      </c>
      <c r="C124" s="20">
        <v>4.7511755485893445</v>
      </c>
      <c r="D124" s="20">
        <v>9.218989280245026</v>
      </c>
      <c r="E124" s="20">
        <v>4.607548957675306</v>
      </c>
      <c r="F124" s="20">
        <v>5.624488682847016</v>
      </c>
      <c r="G124" s="20">
        <v>3.2082551594746747</v>
      </c>
    </row>
    <row r="125" spans="1:7" ht="9.75" customHeight="1">
      <c r="A125" s="33" t="s">
        <v>319</v>
      </c>
      <c r="B125" s="20">
        <v>3.220313730498276</v>
      </c>
      <c r="C125" s="20">
        <v>4.075009015506652</v>
      </c>
      <c r="D125" s="20">
        <v>1.638349514563103</v>
      </c>
      <c r="E125" s="20">
        <v>-2.340035194129314</v>
      </c>
      <c r="F125" s="20">
        <v>1.984453011439058</v>
      </c>
      <c r="G125" s="20">
        <v>-8.625757854124544</v>
      </c>
    </row>
    <row r="126" spans="1:7" ht="9.75" customHeight="1">
      <c r="A126" s="33" t="s">
        <v>320</v>
      </c>
      <c r="B126" s="20">
        <v>-6.300686213349977</v>
      </c>
      <c r="C126" s="20">
        <v>-8.934436584133394</v>
      </c>
      <c r="D126" s="20">
        <v>-1.2236697917934976</v>
      </c>
      <c r="E126" s="20">
        <v>-6.059930106327599</v>
      </c>
      <c r="F126" s="20">
        <v>-8.305364355196545</v>
      </c>
      <c r="G126" s="20">
        <v>-1.8242300676038212</v>
      </c>
    </row>
    <row r="127" spans="1:7" ht="9.75" customHeight="1">
      <c r="A127" s="33" t="s">
        <v>322</v>
      </c>
      <c r="B127" s="20">
        <v>-16.796766397912705</v>
      </c>
      <c r="C127" s="20">
        <v>-19.681340341655712</v>
      </c>
      <c r="D127" s="20">
        <v>-11.416140694895532</v>
      </c>
      <c r="E127" s="20">
        <v>-28.930479366103768</v>
      </c>
      <c r="F127" s="20">
        <v>-32.24219210371244</v>
      </c>
      <c r="G127" s="20">
        <v>-23.784451973262506</v>
      </c>
    </row>
    <row r="128" spans="1:7" ht="9.75" customHeight="1">
      <c r="A128" s="33" t="s">
        <v>323</v>
      </c>
      <c r="B128" s="20">
        <v>-19.177160636575778</v>
      </c>
      <c r="C128" s="20">
        <v>-16.99221284879947</v>
      </c>
      <c r="D128" s="20">
        <v>-23.198184749507377</v>
      </c>
      <c r="E128" s="20">
        <v>-27.84313725490196</v>
      </c>
      <c r="F128" s="20">
        <v>-28.586848707625876</v>
      </c>
      <c r="G128" s="20">
        <v>-26.701594125022382</v>
      </c>
    </row>
    <row r="129" spans="1:7" ht="9.75" customHeight="1">
      <c r="A129" s="33" t="s">
        <v>324</v>
      </c>
      <c r="B129" s="20">
        <v>-4.894607526186476</v>
      </c>
      <c r="C129" s="20">
        <v>0.1116222432688403</v>
      </c>
      <c r="D129" s="20">
        <v>-13.686586669834867</v>
      </c>
      <c r="E129" s="20">
        <v>-5.90361445783131</v>
      </c>
      <c r="F129" s="20">
        <v>-7.32186272676266</v>
      </c>
      <c r="G129" s="20">
        <v>-3.555578491072339</v>
      </c>
    </row>
    <row r="130" spans="1:7" ht="9.75" customHeight="1">
      <c r="A130" s="33" t="s">
        <v>327</v>
      </c>
      <c r="B130" s="20">
        <v>-9.189653241760297</v>
      </c>
      <c r="C130" s="20">
        <v>-5.755827239488127</v>
      </c>
      <c r="D130" s="20">
        <v>-15.661677613868846</v>
      </c>
      <c r="E130" s="20">
        <v>-14.32090077410274</v>
      </c>
      <c r="F130" s="20">
        <v>-14.978237214363432</v>
      </c>
      <c r="G130" s="20">
        <v>-13.266730651775589</v>
      </c>
    </row>
    <row r="131" spans="1:7" ht="9.75" customHeight="1">
      <c r="A131" s="33" t="s">
        <v>328</v>
      </c>
      <c r="B131" s="20">
        <v>-14.125319904235141</v>
      </c>
      <c r="C131" s="20">
        <v>-8.704314596466006</v>
      </c>
      <c r="D131" s="20">
        <v>-23.43145500420522</v>
      </c>
      <c r="E131" s="20">
        <v>-9.421373745325724</v>
      </c>
      <c r="F131" s="20">
        <v>-10.520483758627236</v>
      </c>
      <c r="G131" s="20">
        <v>-7.615480649188527</v>
      </c>
    </row>
    <row r="132" spans="1:7" ht="9.75" customHeight="1">
      <c r="A132" s="33" t="s">
        <v>329</v>
      </c>
      <c r="B132" s="20">
        <v>-0.6951219512195195</v>
      </c>
      <c r="C132" s="20">
        <v>2.2293710792987014</v>
      </c>
      <c r="D132" s="20">
        <v>-5.713497101849299</v>
      </c>
      <c r="E132" s="20">
        <v>-0.07268254500726812</v>
      </c>
      <c r="F132" s="20">
        <v>2.6941313153515267</v>
      </c>
      <c r="G132" s="20">
        <v>-4.112603732061785</v>
      </c>
    </row>
    <row r="133" spans="1:7" ht="9.75" customHeight="1">
      <c r="A133" s="33" t="s">
        <v>332</v>
      </c>
      <c r="B133" s="20">
        <v>-9.546743239313741</v>
      </c>
      <c r="C133" s="20">
        <v>-4.894164759725399</v>
      </c>
      <c r="D133" s="20">
        <v>-17.653508771929822</v>
      </c>
      <c r="E133" s="20">
        <v>-8.413628367146003</v>
      </c>
      <c r="F133" s="20">
        <v>-12.11295646251375</v>
      </c>
      <c r="G133" s="20">
        <v>-2.476350641160394</v>
      </c>
    </row>
    <row r="134" spans="1:7" ht="9.75" customHeight="1">
      <c r="A134" s="33" t="s">
        <v>333</v>
      </c>
      <c r="B134" s="20">
        <v>-8.472900891491662</v>
      </c>
      <c r="C134" s="20">
        <v>-2.8302994715208456</v>
      </c>
      <c r="D134" s="20">
        <v>-18.29941711831475</v>
      </c>
      <c r="E134" s="20">
        <v>0.2645966215742561</v>
      </c>
      <c r="F134" s="20">
        <v>-2.340437248747179</v>
      </c>
      <c r="G134" s="20">
        <v>4.824096385542148</v>
      </c>
    </row>
    <row r="135" spans="1:7" ht="9.75" customHeight="1">
      <c r="A135" s="33" t="s">
        <v>334</v>
      </c>
      <c r="B135" s="20">
        <v>6.930811016868404</v>
      </c>
      <c r="C135" s="20">
        <v>10.496696843650597</v>
      </c>
      <c r="D135" s="20">
        <v>1.9197707736389589</v>
      </c>
      <c r="E135" s="20">
        <v>-5.598181818181814</v>
      </c>
      <c r="F135" s="20">
        <v>1.357883355593728</v>
      </c>
      <c r="G135" s="20">
        <v>-14.884945232232326</v>
      </c>
    </row>
    <row r="136" spans="1:7" ht="9.75" customHeight="1">
      <c r="A136" s="33"/>
      <c r="B136" s="20"/>
      <c r="C136" s="20"/>
      <c r="D136" s="20"/>
      <c r="E136" s="20"/>
      <c r="F136" s="20"/>
      <c r="G136" s="20"/>
    </row>
    <row r="137" spans="1:7" ht="9.75" customHeight="1">
      <c r="A137" s="63" t="s">
        <v>345</v>
      </c>
      <c r="B137" s="20">
        <v>-4.594361738363801</v>
      </c>
      <c r="C137" s="20">
        <v>3.2108232800274408</v>
      </c>
      <c r="D137" s="20">
        <v>-18.63712843522154</v>
      </c>
      <c r="E137" s="20">
        <v>-4.695225514247966</v>
      </c>
      <c r="F137" s="20">
        <v>0.9939972890983029</v>
      </c>
      <c r="G137" s="20">
        <v>-12.706780585348127</v>
      </c>
    </row>
    <row r="138" spans="1:7" ht="9.75" customHeight="1">
      <c r="A138" s="63" t="s">
        <v>346</v>
      </c>
      <c r="B138" s="20">
        <v>4.280765423952488</v>
      </c>
      <c r="C138" s="20">
        <v>4.513954513954516</v>
      </c>
      <c r="D138" s="20">
        <v>3.8388059701492523</v>
      </c>
      <c r="E138" s="20">
        <v>4.132801717527968</v>
      </c>
      <c r="F138" s="20">
        <v>6.389043812356704</v>
      </c>
      <c r="G138" s="20">
        <v>0.47250427264499706</v>
      </c>
    </row>
    <row r="139" spans="1:7" ht="9.75" customHeight="1">
      <c r="A139" s="63" t="s">
        <v>347</v>
      </c>
      <c r="B139" s="20">
        <v>29.24988903683976</v>
      </c>
      <c r="C139" s="20">
        <v>29.92196982833363</v>
      </c>
      <c r="D139" s="20">
        <v>28.05546995377503</v>
      </c>
      <c r="E139" s="20">
        <v>32.36108912458445</v>
      </c>
      <c r="F139" s="20">
        <v>24.01513741547241</v>
      </c>
      <c r="G139" s="20">
        <v>47.06525303311838</v>
      </c>
    </row>
    <row r="140" spans="1:7" ht="9.75" customHeight="1">
      <c r="A140" s="63" t="s">
        <v>349</v>
      </c>
      <c r="B140" s="20">
        <v>51.78768795784603</v>
      </c>
      <c r="C140" s="20">
        <v>61.03317109084213</v>
      </c>
      <c r="D140" s="20">
        <v>36.15107913669067</v>
      </c>
      <c r="E140" s="20">
        <v>53.31702149127236</v>
      </c>
      <c r="F140" s="20">
        <v>56.529112492933876</v>
      </c>
      <c r="G140" s="20">
        <v>48.879678020063665</v>
      </c>
    </row>
    <row r="141" spans="1:7" ht="9.75" customHeight="1">
      <c r="A141" s="63" t="s">
        <v>350</v>
      </c>
      <c r="B141" s="20">
        <v>34.09546104825077</v>
      </c>
      <c r="C141" s="20">
        <v>31.243403822851093</v>
      </c>
      <c r="D141" s="20">
        <v>39.76830974965014</v>
      </c>
      <c r="E141" s="20">
        <v>47.93869956913434</v>
      </c>
      <c r="F141" s="20">
        <v>50.59847215981043</v>
      </c>
      <c r="G141" s="20">
        <v>43.961146068788565</v>
      </c>
    </row>
    <row r="142" spans="1:7" ht="9.75" customHeight="1">
      <c r="A142" s="63" t="s">
        <v>351</v>
      </c>
      <c r="B142" s="20">
        <v>29.954449656672807</v>
      </c>
      <c r="C142" s="20">
        <v>28.083927425076894</v>
      </c>
      <c r="D142" s="20">
        <v>33.76462491397109</v>
      </c>
      <c r="E142" s="20">
        <v>33.00152823096937</v>
      </c>
      <c r="F142" s="20">
        <v>26.18639222412807</v>
      </c>
      <c r="G142" s="20">
        <v>43.84397239017602</v>
      </c>
    </row>
    <row r="143" spans="1:7" ht="9.75" customHeight="1">
      <c r="A143" s="63" t="s">
        <v>354</v>
      </c>
      <c r="B143" s="20">
        <v>20.45912285749516</v>
      </c>
      <c r="C143" s="20">
        <v>16.091292092261995</v>
      </c>
      <c r="D143" s="20">
        <v>29.65847430577719</v>
      </c>
      <c r="E143" s="20">
        <v>24.243668720054742</v>
      </c>
      <c r="F143" s="20">
        <v>26.37422409931527</v>
      </c>
      <c r="G143" s="20">
        <v>20.894321211206687</v>
      </c>
    </row>
    <row r="144" spans="1:7" ht="9.75" customHeight="1">
      <c r="A144" s="63" t="s">
        <v>355</v>
      </c>
      <c r="B144" s="20">
        <v>34.73130167275525</v>
      </c>
      <c r="C144" s="20">
        <v>26.527618775042924</v>
      </c>
      <c r="D144" s="20">
        <v>51.523140011716464</v>
      </c>
      <c r="E144" s="20">
        <v>35.87119483736393</v>
      </c>
      <c r="F144" s="20">
        <v>22.9841135052896</v>
      </c>
      <c r="G144" s="20">
        <v>56.379504504504496</v>
      </c>
    </row>
    <row r="145" spans="1:7" ht="9.75" customHeight="1">
      <c r="A145" s="63" t="s">
        <v>356</v>
      </c>
      <c r="B145" s="20">
        <v>23.97150927176716</v>
      </c>
      <c r="C145" s="20">
        <v>24.14878217634839</v>
      </c>
      <c r="D145" s="20">
        <v>23.6416861826698</v>
      </c>
      <c r="E145" s="20">
        <v>23.109345567802464</v>
      </c>
      <c r="F145" s="20">
        <v>27.4208836569332</v>
      </c>
      <c r="G145" s="20">
        <v>16.367026871951794</v>
      </c>
    </row>
    <row r="146" spans="1:7" ht="9.75" customHeight="1">
      <c r="A146" s="63" t="s">
        <v>359</v>
      </c>
      <c r="B146" s="20">
        <v>23.79498101303969</v>
      </c>
      <c r="C146" s="20">
        <v>26.97223976660952</v>
      </c>
      <c r="D146" s="20">
        <v>17.401041036194172</v>
      </c>
      <c r="E146" s="20">
        <v>21.24555034716103</v>
      </c>
      <c r="F146" s="20">
        <v>23.037257824143055</v>
      </c>
      <c r="G146" s="20">
        <v>18.654078289360257</v>
      </c>
    </row>
    <row r="147" spans="1:7" ht="9.75" customHeight="1">
      <c r="A147" s="63" t="s">
        <v>360</v>
      </c>
      <c r="B147" s="20">
        <v>27.604686704024473</v>
      </c>
      <c r="C147" s="20">
        <v>32.26069615663525</v>
      </c>
      <c r="D147" s="20">
        <v>17.961073909506226</v>
      </c>
      <c r="E147" s="20">
        <v>32.099477446302814</v>
      </c>
      <c r="F147" s="20">
        <v>27.404984775008458</v>
      </c>
      <c r="G147" s="20">
        <v>39.754494046250755</v>
      </c>
    </row>
    <row r="148" spans="1:7" ht="9.75" customHeight="1">
      <c r="A148" s="63" t="s">
        <v>361</v>
      </c>
      <c r="B148" s="20">
        <v>34.70065283750361</v>
      </c>
      <c r="C148" s="20">
        <v>43.88839681133746</v>
      </c>
      <c r="D148" s="20">
        <v>20.702839471464713</v>
      </c>
      <c r="E148" s="20">
        <v>41.82122840469174</v>
      </c>
      <c r="F148" s="20">
        <v>41.00335707338499</v>
      </c>
      <c r="G148" s="20">
        <v>43.1215083798883</v>
      </c>
    </row>
    <row r="150" spans="1:7" ht="9.75">
      <c r="A150" s="63" t="s">
        <v>369</v>
      </c>
      <c r="B150" s="20">
        <v>31.14499327956989</v>
      </c>
      <c r="C150" s="20">
        <v>24.570358512791074</v>
      </c>
      <c r="D150" s="20">
        <v>46.15013441786721</v>
      </c>
      <c r="E150" s="20">
        <v>51.3405409686745</v>
      </c>
      <c r="F150" s="20">
        <v>32.0444813702307</v>
      </c>
      <c r="G150" s="20">
        <v>82.77800916284883</v>
      </c>
    </row>
    <row r="151" spans="1:7" ht="9.75">
      <c r="A151" s="33" t="s">
        <v>370</v>
      </c>
      <c r="B151" s="20">
        <v>31.96630546547496</v>
      </c>
      <c r="C151" s="20">
        <v>28.762168841737235</v>
      </c>
      <c r="D151" s="20">
        <v>38.07853734260908</v>
      </c>
      <c r="E151" s="20">
        <v>41.64273617553937</v>
      </c>
      <c r="F151" s="20">
        <v>27.8745340167754</v>
      </c>
      <c r="G151" s="20">
        <v>65.29417650590355</v>
      </c>
    </row>
    <row r="152" spans="1:7" ht="9.75">
      <c r="A152" s="33" t="s">
        <v>371</v>
      </c>
      <c r="B152" s="20">
        <v>37.972184065934044</v>
      </c>
      <c r="C152" s="20">
        <v>44.83356912153323</v>
      </c>
      <c r="D152" s="20">
        <v>25.60042354526641</v>
      </c>
      <c r="E152" s="20">
        <v>34.04993272537001</v>
      </c>
      <c r="F152" s="20">
        <v>32.03601800900452</v>
      </c>
      <c r="G152" s="20">
        <v>37.04199182460053</v>
      </c>
    </row>
    <row r="153" spans="1:7" ht="9.75">
      <c r="A153" s="33" t="s">
        <v>373</v>
      </c>
      <c r="B153" s="20">
        <v>28.5319966809476</v>
      </c>
      <c r="C153" s="20">
        <v>30.57834446673948</v>
      </c>
      <c r="D153" s="20">
        <v>24.43857331571992</v>
      </c>
      <c r="E153" s="20">
        <v>38.94967177242887</v>
      </c>
      <c r="F153" s="20">
        <v>26.999472178237085</v>
      </c>
      <c r="G153" s="20">
        <v>56.30648805681085</v>
      </c>
    </row>
    <row r="154" spans="1:7" ht="9.75">
      <c r="A154" s="33" t="s">
        <v>374</v>
      </c>
      <c r="B154" s="20">
        <v>61.42998467596453</v>
      </c>
      <c r="C154" s="20">
        <v>66.31224684298309</v>
      </c>
      <c r="D154" s="20">
        <v>52.31128664404517</v>
      </c>
      <c r="E154" s="20">
        <v>49.26526559655801</v>
      </c>
      <c r="F154" s="20">
        <v>37.55865997558661</v>
      </c>
      <c r="G154" s="20">
        <v>67.5790367069807</v>
      </c>
    </row>
    <row r="155" spans="1:7" ht="9.75">
      <c r="A155" s="33" t="s">
        <v>375</v>
      </c>
      <c r="B155" s="20">
        <v>51.012294009939836</v>
      </c>
      <c r="C155" s="20">
        <v>43.86557281911948</v>
      </c>
      <c r="D155" s="20">
        <v>64.95163613912328</v>
      </c>
      <c r="E155" s="20">
        <v>58.679854662898634</v>
      </c>
      <c r="F155" s="20">
        <v>48.04232522188755</v>
      </c>
      <c r="G155" s="20">
        <v>73.5260201614403</v>
      </c>
    </row>
    <row r="156" spans="1:7" ht="9.75">
      <c r="A156" s="33" t="s">
        <v>378</v>
      </c>
      <c r="B156" s="20">
        <v>39.67891082183135</v>
      </c>
      <c r="C156" s="20">
        <v>37.50456895201296</v>
      </c>
      <c r="D156" s="20">
        <v>43.77923292797007</v>
      </c>
      <c r="E156" s="20">
        <v>49.74501038846563</v>
      </c>
      <c r="F156" s="20">
        <v>26.627338785224183</v>
      </c>
      <c r="G156" s="20">
        <v>87.7345537757437</v>
      </c>
    </row>
    <row r="157" spans="1:7" ht="9.75">
      <c r="A157" s="33" t="s">
        <v>379</v>
      </c>
      <c r="B157" s="20">
        <v>39.2996664228759</v>
      </c>
      <c r="C157" s="20">
        <v>38.971357480136845</v>
      </c>
      <c r="D157" s="20">
        <v>39.860815774212284</v>
      </c>
      <c r="E157" s="20">
        <v>36.49491460372286</v>
      </c>
      <c r="F157" s="20">
        <v>35.91012399666275</v>
      </c>
      <c r="G157" s="20">
        <v>37.22680301011772</v>
      </c>
    </row>
    <row r="158" spans="1:7" ht="9.75">
      <c r="A158" s="33" t="s">
        <v>380</v>
      </c>
      <c r="B158" s="20">
        <v>28.83110450718175</v>
      </c>
      <c r="C158" s="20">
        <v>34.69279123998783</v>
      </c>
      <c r="D158" s="20">
        <v>17.880481106165362</v>
      </c>
      <c r="E158" s="20">
        <v>52.152704135737</v>
      </c>
      <c r="F158" s="20">
        <v>24.25551316199939</v>
      </c>
      <c r="G158" s="20">
        <v>99.92192957225626</v>
      </c>
    </row>
    <row r="159" spans="1:7" ht="9.75">
      <c r="A159" s="33" t="s">
        <v>383</v>
      </c>
      <c r="B159" s="20">
        <v>34.65283864056872</v>
      </c>
      <c r="C159" s="20">
        <v>28.981216097780532</v>
      </c>
      <c r="D159" s="20">
        <v>46.99695829251945</v>
      </c>
      <c r="E159" s="20">
        <v>42.74294351908375</v>
      </c>
      <c r="F159" s="20">
        <v>27.495821119697666</v>
      </c>
      <c r="G159" s="20">
        <v>65.61058024197942</v>
      </c>
    </row>
    <row r="160" spans="1:7" ht="9.75">
      <c r="A160" s="33" t="s">
        <v>384</v>
      </c>
      <c r="B160" s="20">
        <v>36.6835936252435</v>
      </c>
      <c r="C160" s="20">
        <v>23.69954081282981</v>
      </c>
      <c r="D160" s="20">
        <v>66.83643694625707</v>
      </c>
      <c r="E160" s="20">
        <v>27.05659778265816</v>
      </c>
      <c r="F160" s="20">
        <v>22.74497654244489</v>
      </c>
      <c r="G160" s="20">
        <v>33.466017501151384</v>
      </c>
    </row>
    <row r="161" spans="1:7" ht="9.75">
      <c r="A161" s="63" t="s">
        <v>385</v>
      </c>
      <c r="B161" s="20">
        <v>11.429989248201139</v>
      </c>
      <c r="C161" s="20">
        <v>8.407715194418813</v>
      </c>
      <c r="D161" s="20">
        <v>16.918991941118946</v>
      </c>
      <c r="E161" s="20">
        <v>14.164459835675984</v>
      </c>
      <c r="F161" s="20">
        <v>9.040541141916265</v>
      </c>
      <c r="G161" s="20">
        <v>22.19008120447495</v>
      </c>
    </row>
  </sheetData>
  <sheetProtection/>
  <mergeCells count="17">
    <mergeCell ref="I1:J1"/>
    <mergeCell ref="A2:J2"/>
    <mergeCell ref="A3:J3"/>
    <mergeCell ref="I4:J4"/>
    <mergeCell ref="A5:A6"/>
    <mergeCell ref="B5:D5"/>
    <mergeCell ref="E5:G5"/>
    <mergeCell ref="H5:J5"/>
    <mergeCell ref="A110:D110"/>
    <mergeCell ref="A86:J86"/>
    <mergeCell ref="A87:J87"/>
    <mergeCell ref="F93:G93"/>
    <mergeCell ref="A94:G94"/>
    <mergeCell ref="F95:G95"/>
    <mergeCell ref="A96:A97"/>
    <mergeCell ref="B96:D96"/>
    <mergeCell ref="E96:G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7.57421875" style="4" customWidth="1"/>
    <col min="9" max="9" width="7.7109375" style="4" customWidth="1"/>
    <col min="10" max="10" width="8.7109375" style="4" customWidth="1"/>
    <col min="11" max="11" width="8.003906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8.421875" style="4" customWidth="1"/>
    <col min="16" max="16" width="9.140625" style="4" customWidth="1"/>
    <col min="17" max="16384" width="9.140625" style="4" customWidth="1"/>
  </cols>
  <sheetData>
    <row r="1" spans="1:16" ht="14.25" customHeight="1">
      <c r="A1" s="3"/>
      <c r="O1" s="96" t="s">
        <v>78</v>
      </c>
      <c r="P1" s="96"/>
    </row>
    <row r="2" spans="1:16" ht="14.25" customHeight="1">
      <c r="A2" s="97" t="s">
        <v>248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4.25" customHeight="1">
      <c r="A3" s="98" t="s">
        <v>80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12.75" customHeight="1">
      <c r="A4" s="6"/>
      <c r="B4" s="6"/>
      <c r="C4" s="6"/>
      <c r="D4" s="6"/>
      <c r="E4" s="65"/>
      <c r="F4" s="65"/>
      <c r="G4" s="65"/>
      <c r="H4" s="6"/>
      <c r="I4" s="6"/>
      <c r="J4" s="3"/>
      <c r="K4" s="3"/>
      <c r="L4" s="3"/>
      <c r="M4" s="3"/>
      <c r="N4" s="3"/>
      <c r="O4" s="99" t="s">
        <v>22</v>
      </c>
      <c r="P4" s="99"/>
    </row>
    <row r="5" spans="1:16" ht="17.25" customHeight="1">
      <c r="A5" s="88" t="s">
        <v>81</v>
      </c>
      <c r="B5" s="92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21" customHeight="1">
      <c r="A6" s="100"/>
      <c r="B6" s="54" t="s">
        <v>27</v>
      </c>
      <c r="C6" s="55" t="s">
        <v>0</v>
      </c>
      <c r="D6" s="56" t="s">
        <v>1</v>
      </c>
      <c r="E6" s="54" t="s">
        <v>27</v>
      </c>
      <c r="F6" s="55" t="s">
        <v>0</v>
      </c>
      <c r="G6" s="56" t="s">
        <v>1</v>
      </c>
      <c r="H6" s="54" t="s">
        <v>27</v>
      </c>
      <c r="I6" s="55" t="s">
        <v>0</v>
      </c>
      <c r="J6" s="56" t="s">
        <v>1</v>
      </c>
      <c r="K6" s="54" t="s">
        <v>27</v>
      </c>
      <c r="L6" s="55" t="s">
        <v>0</v>
      </c>
      <c r="M6" s="56" t="s">
        <v>1</v>
      </c>
      <c r="N6" s="54" t="s">
        <v>27</v>
      </c>
      <c r="O6" s="55" t="s">
        <v>0</v>
      </c>
      <c r="P6" s="56" t="s">
        <v>1</v>
      </c>
    </row>
    <row r="7" spans="1:16" s="3" customFormat="1" ht="10.5" customHeight="1">
      <c r="A7" s="33" t="s">
        <v>227</v>
      </c>
      <c r="B7" s="20">
        <v>3411.2999999999997</v>
      </c>
      <c r="C7" s="20">
        <v>2261.2</v>
      </c>
      <c r="D7" s="20">
        <v>1150.1</v>
      </c>
      <c r="E7" s="20">
        <v>3501.5</v>
      </c>
      <c r="F7" s="51">
        <v>2267.8</v>
      </c>
      <c r="G7" s="51">
        <v>1233.7</v>
      </c>
      <c r="H7" s="20">
        <v>3271.4</v>
      </c>
      <c r="I7" s="51">
        <v>2121.9</v>
      </c>
      <c r="J7" s="51">
        <v>1149.5</v>
      </c>
      <c r="K7" s="14">
        <v>-90.20000000000027</v>
      </c>
      <c r="L7" s="14">
        <v>-6.600000000000364</v>
      </c>
      <c r="M7" s="14">
        <v>-83.60000000000014</v>
      </c>
      <c r="N7" s="20">
        <v>139.89999999999964</v>
      </c>
      <c r="O7" s="20">
        <v>139.29999999999973</v>
      </c>
      <c r="P7" s="20">
        <v>0.599999999999909</v>
      </c>
    </row>
    <row r="8" spans="1:16" s="3" customFormat="1" ht="10.5" customHeight="1">
      <c r="A8" s="33" t="s">
        <v>228</v>
      </c>
      <c r="B8" s="20">
        <v>3471.9</v>
      </c>
      <c r="C8" s="20">
        <v>2286.8</v>
      </c>
      <c r="D8" s="20">
        <v>1185.1</v>
      </c>
      <c r="E8" s="20">
        <v>3850.2000000000003</v>
      </c>
      <c r="F8" s="51">
        <v>2601.3</v>
      </c>
      <c r="G8" s="51">
        <v>1248.9</v>
      </c>
      <c r="H8" s="20">
        <v>3613.4</v>
      </c>
      <c r="I8" s="51">
        <v>2453.9</v>
      </c>
      <c r="J8" s="51">
        <v>1159.5</v>
      </c>
      <c r="K8" s="14">
        <v>-378.3000000000002</v>
      </c>
      <c r="L8" s="14">
        <v>-314.5</v>
      </c>
      <c r="M8" s="14">
        <v>-63.80000000000018</v>
      </c>
      <c r="N8" s="20">
        <v>-141.5</v>
      </c>
      <c r="O8" s="20">
        <v>-167.0999999999999</v>
      </c>
      <c r="P8" s="20">
        <v>25.59999999999991</v>
      </c>
    </row>
    <row r="9" spans="1:16" s="3" customFormat="1" ht="10.5" customHeight="1">
      <c r="A9" s="33" t="s">
        <v>229</v>
      </c>
      <c r="B9" s="20">
        <v>3665.4</v>
      </c>
      <c r="C9" s="51">
        <v>2507.8</v>
      </c>
      <c r="D9" s="20">
        <v>1157.6</v>
      </c>
      <c r="E9" s="20">
        <v>4237.1</v>
      </c>
      <c r="F9" s="20">
        <v>3005.8</v>
      </c>
      <c r="G9" s="20">
        <v>1231.3</v>
      </c>
      <c r="H9" s="20">
        <v>3971.8</v>
      </c>
      <c r="I9" s="20">
        <v>2825.6</v>
      </c>
      <c r="J9" s="20">
        <v>1146.2</v>
      </c>
      <c r="K9" s="14">
        <v>-571.7000000000003</v>
      </c>
      <c r="L9" s="14">
        <v>-498</v>
      </c>
      <c r="M9" s="14">
        <v>-73.70000000000005</v>
      </c>
      <c r="N9" s="20">
        <v>-306.4000000000001</v>
      </c>
      <c r="O9" s="20">
        <v>-317.7999999999997</v>
      </c>
      <c r="P9" s="20">
        <v>11.399999999999864</v>
      </c>
    </row>
    <row r="10" spans="1:16" s="3" customFormat="1" ht="10.5" customHeight="1">
      <c r="A10" s="25" t="s">
        <v>230</v>
      </c>
      <c r="B10" s="11">
        <v>10548.6</v>
      </c>
      <c r="C10" s="11">
        <v>7055.8</v>
      </c>
      <c r="D10" s="11">
        <v>3492.7999999999997</v>
      </c>
      <c r="E10" s="11">
        <v>11588.800000000001</v>
      </c>
      <c r="F10" s="11">
        <v>7874.900000000001</v>
      </c>
      <c r="G10" s="11">
        <v>3713.9000000000005</v>
      </c>
      <c r="H10" s="11">
        <v>10856.6</v>
      </c>
      <c r="I10" s="11">
        <v>7401.4</v>
      </c>
      <c r="J10" s="11">
        <v>3455.2</v>
      </c>
      <c r="K10" s="13">
        <v>-1040.2000000000007</v>
      </c>
      <c r="L10" s="13">
        <v>-819.1000000000004</v>
      </c>
      <c r="M10" s="13">
        <v>-221.10000000000082</v>
      </c>
      <c r="N10" s="11">
        <v>-308</v>
      </c>
      <c r="O10" s="11">
        <v>-345.59999999999945</v>
      </c>
      <c r="P10" s="11">
        <v>37.59999999999991</v>
      </c>
    </row>
    <row r="11" spans="1:16" s="3" customFormat="1" ht="10.5" customHeight="1">
      <c r="A11" s="33" t="s">
        <v>231</v>
      </c>
      <c r="B11" s="20">
        <v>3744</v>
      </c>
      <c r="C11" s="20">
        <v>2537.4</v>
      </c>
      <c r="D11" s="20">
        <v>1206.6</v>
      </c>
      <c r="E11" s="20">
        <v>4021.8</v>
      </c>
      <c r="F11" s="20">
        <v>2694.4</v>
      </c>
      <c r="G11" s="20">
        <v>1327.4</v>
      </c>
      <c r="H11" s="20">
        <v>3782.7000000000003</v>
      </c>
      <c r="I11" s="20">
        <v>2547.3</v>
      </c>
      <c r="J11" s="20">
        <v>1235.4</v>
      </c>
      <c r="K11" s="14">
        <v>-277.8000000000002</v>
      </c>
      <c r="L11" s="14">
        <v>-157</v>
      </c>
      <c r="M11" s="14">
        <v>-120.80000000000018</v>
      </c>
      <c r="N11" s="20">
        <v>-38.70000000000027</v>
      </c>
      <c r="O11" s="20">
        <v>-9.900000000000091</v>
      </c>
      <c r="P11" s="20">
        <v>-28.800000000000182</v>
      </c>
    </row>
    <row r="12" spans="1:16" s="3" customFormat="1" ht="10.5" customHeight="1">
      <c r="A12" s="33" t="s">
        <v>232</v>
      </c>
      <c r="B12" s="20">
        <v>3618.8999999999996</v>
      </c>
      <c r="C12" s="20">
        <v>2397.6</v>
      </c>
      <c r="D12" s="20">
        <v>1221.3</v>
      </c>
      <c r="E12" s="20">
        <v>4096.9</v>
      </c>
      <c r="F12" s="20">
        <v>2629</v>
      </c>
      <c r="G12" s="20">
        <v>1467.9</v>
      </c>
      <c r="H12" s="20">
        <v>3844</v>
      </c>
      <c r="I12" s="20">
        <v>2481.4</v>
      </c>
      <c r="J12" s="20">
        <v>1362.6</v>
      </c>
      <c r="K12" s="14">
        <v>-478</v>
      </c>
      <c r="L12" s="14">
        <v>-231.4000000000001</v>
      </c>
      <c r="M12" s="14">
        <v>-246.60000000000014</v>
      </c>
      <c r="N12" s="20">
        <v>-225.10000000000036</v>
      </c>
      <c r="O12" s="20">
        <v>-83.80000000000018</v>
      </c>
      <c r="P12" s="20">
        <v>-141.29999999999995</v>
      </c>
    </row>
    <row r="13" spans="1:16" s="3" customFormat="1" ht="10.5" customHeight="1">
      <c r="A13" s="41" t="s">
        <v>233</v>
      </c>
      <c r="B13" s="20">
        <v>4068.4</v>
      </c>
      <c r="C13" s="20">
        <v>2695.3</v>
      </c>
      <c r="D13" s="20">
        <v>1373.1</v>
      </c>
      <c r="E13" s="20">
        <v>4318.7</v>
      </c>
      <c r="F13" s="20">
        <v>2902.4</v>
      </c>
      <c r="G13" s="20">
        <v>1416.3</v>
      </c>
      <c r="H13" s="20">
        <v>4050.8</v>
      </c>
      <c r="I13" s="20">
        <v>2733.3</v>
      </c>
      <c r="J13" s="20">
        <v>1317.5</v>
      </c>
      <c r="K13" s="14">
        <v>-250.29999999999973</v>
      </c>
      <c r="L13" s="14">
        <v>-207.0999999999999</v>
      </c>
      <c r="M13" s="14">
        <v>-43.200000000000045</v>
      </c>
      <c r="N13" s="20">
        <v>17.59999999999991</v>
      </c>
      <c r="O13" s="20">
        <v>-38</v>
      </c>
      <c r="P13" s="20">
        <v>55.59999999999991</v>
      </c>
    </row>
    <row r="14" spans="1:16" s="3" customFormat="1" ht="10.5" customHeight="1">
      <c r="A14" s="25" t="s">
        <v>234</v>
      </c>
      <c r="B14" s="23">
        <v>11431.3</v>
      </c>
      <c r="C14" s="23">
        <v>7630.3</v>
      </c>
      <c r="D14" s="23">
        <v>3800.9999999999995</v>
      </c>
      <c r="E14" s="23">
        <v>12437.4</v>
      </c>
      <c r="F14" s="23">
        <v>8225.8</v>
      </c>
      <c r="G14" s="23">
        <v>4211.6</v>
      </c>
      <c r="H14" s="23">
        <v>11677.5</v>
      </c>
      <c r="I14" s="23">
        <v>7762.000000000001</v>
      </c>
      <c r="J14" s="23">
        <v>3915.5</v>
      </c>
      <c r="K14" s="13">
        <v>-1006.1000000000004</v>
      </c>
      <c r="L14" s="13">
        <v>-595.4999999999991</v>
      </c>
      <c r="M14" s="13">
        <v>-410.6000000000008</v>
      </c>
      <c r="N14" s="11">
        <v>-246.20000000000073</v>
      </c>
      <c r="O14" s="11">
        <v>-131.70000000000073</v>
      </c>
      <c r="P14" s="11">
        <v>-114.50000000000045</v>
      </c>
    </row>
    <row r="15" spans="1:16" s="3" customFormat="1" ht="10.5" customHeight="1">
      <c r="A15" s="25" t="s">
        <v>235</v>
      </c>
      <c r="B15" s="11">
        <v>21979.9</v>
      </c>
      <c r="C15" s="11">
        <v>14686.1</v>
      </c>
      <c r="D15" s="11">
        <v>7293.799999999999</v>
      </c>
      <c r="E15" s="11">
        <v>24026.2</v>
      </c>
      <c r="F15" s="11">
        <v>16100.7</v>
      </c>
      <c r="G15" s="11">
        <v>7925.500000000001</v>
      </c>
      <c r="H15" s="11">
        <v>22534.1</v>
      </c>
      <c r="I15" s="11">
        <v>15163.400000000001</v>
      </c>
      <c r="J15" s="11">
        <v>7370.7</v>
      </c>
      <c r="K15" s="13">
        <v>-2046.2999999999993</v>
      </c>
      <c r="L15" s="13">
        <v>-1414.6000000000004</v>
      </c>
      <c r="M15" s="13">
        <v>-631.7000000000016</v>
      </c>
      <c r="N15" s="11">
        <v>-554.1999999999971</v>
      </c>
      <c r="O15" s="11">
        <v>-477.3000000000011</v>
      </c>
      <c r="P15" s="11">
        <v>-76.90000000000055</v>
      </c>
    </row>
    <row r="16" spans="1:16" ht="10.5" customHeight="1">
      <c r="A16" s="33" t="s">
        <v>236</v>
      </c>
      <c r="B16" s="51">
        <v>4192.5</v>
      </c>
      <c r="C16" s="20">
        <v>2821.3</v>
      </c>
      <c r="D16" s="51">
        <v>1371.2</v>
      </c>
      <c r="E16" s="51">
        <v>4344.2</v>
      </c>
      <c r="F16" s="20">
        <v>2924.1</v>
      </c>
      <c r="G16" s="20">
        <v>1420.1</v>
      </c>
      <c r="H16" s="51">
        <v>4062.7999999999997</v>
      </c>
      <c r="I16" s="20">
        <v>2746.7</v>
      </c>
      <c r="J16" s="20">
        <v>1316.1</v>
      </c>
      <c r="K16" s="14">
        <v>-151.69999999999982</v>
      </c>
      <c r="L16" s="14">
        <v>-102.79999999999973</v>
      </c>
      <c r="M16" s="14">
        <v>-48.899999999999864</v>
      </c>
      <c r="N16" s="20">
        <v>129.70000000000027</v>
      </c>
      <c r="O16" s="20">
        <v>74.60000000000036</v>
      </c>
      <c r="P16" s="20">
        <v>55.100000000000136</v>
      </c>
    </row>
    <row r="17" spans="1:16" s="3" customFormat="1" ht="10.5" customHeight="1">
      <c r="A17" s="33" t="s">
        <v>237</v>
      </c>
      <c r="B17" s="51">
        <v>4024.7999999999997</v>
      </c>
      <c r="C17" s="20">
        <v>2679.7</v>
      </c>
      <c r="D17" s="20">
        <v>1345.1</v>
      </c>
      <c r="E17" s="51">
        <v>4442.1</v>
      </c>
      <c r="F17" s="20">
        <v>2787.3</v>
      </c>
      <c r="G17" s="20">
        <v>1654.8</v>
      </c>
      <c r="H17" s="51">
        <v>4140.6</v>
      </c>
      <c r="I17" s="20">
        <v>2613.3</v>
      </c>
      <c r="J17" s="20">
        <v>1527.3</v>
      </c>
      <c r="K17" s="14">
        <v>-417.30000000000064</v>
      </c>
      <c r="L17" s="14">
        <v>-107.60000000000036</v>
      </c>
      <c r="M17" s="14">
        <v>-309.70000000000005</v>
      </c>
      <c r="N17" s="20">
        <v>-115.80000000000064</v>
      </c>
      <c r="O17" s="20">
        <v>66.39999999999964</v>
      </c>
      <c r="P17" s="20">
        <v>-182.20000000000005</v>
      </c>
    </row>
    <row r="18" spans="1:16" s="3" customFormat="1" ht="10.5" customHeight="1">
      <c r="A18" s="33" t="s">
        <v>238</v>
      </c>
      <c r="B18" s="51">
        <v>4170.7</v>
      </c>
      <c r="C18" s="20">
        <v>2843.7</v>
      </c>
      <c r="D18" s="20">
        <v>1327</v>
      </c>
      <c r="E18" s="51">
        <v>4180.3</v>
      </c>
      <c r="F18" s="20">
        <v>2742</v>
      </c>
      <c r="G18" s="20">
        <v>1438.3</v>
      </c>
      <c r="H18" s="51">
        <v>3917.8999999999996</v>
      </c>
      <c r="I18" s="20">
        <v>2587.1</v>
      </c>
      <c r="J18" s="20">
        <v>1330.8</v>
      </c>
      <c r="K18" s="14">
        <v>-9.600000000000364</v>
      </c>
      <c r="L18" s="14">
        <v>101.69999999999982</v>
      </c>
      <c r="M18" s="14">
        <v>-111.29999999999995</v>
      </c>
      <c r="N18" s="20">
        <v>252.80000000000018</v>
      </c>
      <c r="O18" s="20">
        <v>256.5999999999999</v>
      </c>
      <c r="P18" s="20">
        <v>-3.7999999999999545</v>
      </c>
    </row>
    <row r="19" spans="1:16" s="3" customFormat="1" ht="10.5" customHeight="1">
      <c r="A19" s="25" t="s">
        <v>239</v>
      </c>
      <c r="B19" s="23">
        <v>12388</v>
      </c>
      <c r="C19" s="23">
        <v>8344.7</v>
      </c>
      <c r="D19" s="23">
        <v>4043.3</v>
      </c>
      <c r="E19" s="23">
        <v>12966.599999999999</v>
      </c>
      <c r="F19" s="23">
        <v>8453.4</v>
      </c>
      <c r="G19" s="23">
        <v>4513.2</v>
      </c>
      <c r="H19" s="23">
        <v>12121.3</v>
      </c>
      <c r="I19" s="23">
        <v>7947.1</v>
      </c>
      <c r="J19" s="23">
        <v>4174.2</v>
      </c>
      <c r="K19" s="13">
        <v>-578.5999999999985</v>
      </c>
      <c r="L19" s="13">
        <v>-108.69999999999891</v>
      </c>
      <c r="M19" s="13">
        <v>-469.89999999999964</v>
      </c>
      <c r="N19" s="11">
        <v>266.7000000000007</v>
      </c>
      <c r="O19" s="11">
        <v>397.60000000000036</v>
      </c>
      <c r="P19" s="11">
        <v>-130.89999999999964</v>
      </c>
    </row>
    <row r="20" spans="1:16" s="3" customFormat="1" ht="10.5" customHeight="1">
      <c r="A20" s="25" t="s">
        <v>240</v>
      </c>
      <c r="B20" s="11">
        <v>34367.9</v>
      </c>
      <c r="C20" s="11">
        <v>23030.800000000003</v>
      </c>
      <c r="D20" s="11">
        <v>11337.099999999999</v>
      </c>
      <c r="E20" s="11">
        <v>36992.8</v>
      </c>
      <c r="F20" s="11">
        <v>24554.1</v>
      </c>
      <c r="G20" s="11">
        <v>12438.7</v>
      </c>
      <c r="H20" s="11">
        <v>34655.399999999994</v>
      </c>
      <c r="I20" s="11">
        <v>23110.5</v>
      </c>
      <c r="J20" s="11">
        <v>11544.9</v>
      </c>
      <c r="K20" s="13">
        <v>-2624.9000000000015</v>
      </c>
      <c r="L20" s="13">
        <v>-1523.2999999999956</v>
      </c>
      <c r="M20" s="13">
        <v>-1101.6000000000022</v>
      </c>
      <c r="N20" s="11">
        <v>-287.4999999999927</v>
      </c>
      <c r="O20" s="11">
        <v>-79.69999999999709</v>
      </c>
      <c r="P20" s="11">
        <v>-207.8000000000011</v>
      </c>
    </row>
    <row r="21" spans="1:16" ht="10.5" customHeight="1">
      <c r="A21" s="33" t="s">
        <v>241</v>
      </c>
      <c r="B21" s="51">
        <v>4303.9</v>
      </c>
      <c r="C21" s="66">
        <v>2901.8</v>
      </c>
      <c r="D21" s="66">
        <v>1402.1</v>
      </c>
      <c r="E21" s="51">
        <v>4831.3</v>
      </c>
      <c r="F21" s="20">
        <v>3252.1</v>
      </c>
      <c r="G21" s="20">
        <v>1579.2</v>
      </c>
      <c r="H21" s="51">
        <v>4517.700000000001</v>
      </c>
      <c r="I21" s="20">
        <v>3042.3</v>
      </c>
      <c r="J21" s="20">
        <v>1475.4</v>
      </c>
      <c r="K21" s="14">
        <v>-527.4000000000005</v>
      </c>
      <c r="L21" s="14">
        <v>-350.2999999999997</v>
      </c>
      <c r="M21" s="14">
        <v>-177.10000000000014</v>
      </c>
      <c r="N21" s="20">
        <v>-213.8000000000011</v>
      </c>
      <c r="O21" s="20">
        <v>-140.5</v>
      </c>
      <c r="P21" s="20">
        <v>-73.30000000000018</v>
      </c>
    </row>
    <row r="22" spans="1:16" ht="10.5" customHeight="1">
      <c r="A22" s="33" t="s">
        <v>242</v>
      </c>
      <c r="B22" s="51">
        <v>4370.5</v>
      </c>
      <c r="C22" s="66">
        <v>2783.9</v>
      </c>
      <c r="D22" s="66">
        <v>1586.6</v>
      </c>
      <c r="E22" s="51">
        <v>4737.6</v>
      </c>
      <c r="F22" s="51">
        <v>3117.7</v>
      </c>
      <c r="G22" s="51">
        <v>1619.9</v>
      </c>
      <c r="H22" s="51">
        <v>4439.2</v>
      </c>
      <c r="I22" s="51">
        <v>2937.4</v>
      </c>
      <c r="J22" s="51">
        <v>1501.8</v>
      </c>
      <c r="K22" s="14">
        <v>-367.10000000000036</v>
      </c>
      <c r="L22" s="14">
        <v>-333.7999999999997</v>
      </c>
      <c r="M22" s="14">
        <v>-33.30000000000018</v>
      </c>
      <c r="N22" s="20">
        <v>-68.69999999999982</v>
      </c>
      <c r="O22" s="20">
        <v>-153.5</v>
      </c>
      <c r="P22" s="20">
        <v>84.79999999999995</v>
      </c>
    </row>
    <row r="23" spans="1:16" ht="10.5" customHeight="1">
      <c r="A23" s="33" t="s">
        <v>243</v>
      </c>
      <c r="B23" s="51">
        <v>4144</v>
      </c>
      <c r="C23" s="66">
        <v>2441.1</v>
      </c>
      <c r="D23" s="66">
        <v>1702.9</v>
      </c>
      <c r="E23" s="51">
        <v>4644.5</v>
      </c>
      <c r="F23" s="51">
        <v>3065.4</v>
      </c>
      <c r="G23" s="51">
        <v>1579.1</v>
      </c>
      <c r="H23" s="51">
        <v>4356.700000000001</v>
      </c>
      <c r="I23" s="51">
        <v>2882.3</v>
      </c>
      <c r="J23" s="51">
        <v>1474.4</v>
      </c>
      <c r="K23" s="14">
        <v>-500.5</v>
      </c>
      <c r="L23" s="14">
        <v>-624.3000000000002</v>
      </c>
      <c r="M23" s="14">
        <v>123.80000000000018</v>
      </c>
      <c r="N23" s="20">
        <v>-212.70000000000073</v>
      </c>
      <c r="O23" s="20">
        <v>-441.2000000000003</v>
      </c>
      <c r="P23" s="20">
        <v>228.5</v>
      </c>
    </row>
    <row r="24" spans="1:16" s="3" customFormat="1" ht="10.5" customHeight="1">
      <c r="A24" s="25" t="s">
        <v>244</v>
      </c>
      <c r="B24" s="23">
        <v>12818.4</v>
      </c>
      <c r="C24" s="23">
        <v>8126.800000000001</v>
      </c>
      <c r="D24" s="23">
        <v>4691.6</v>
      </c>
      <c r="E24" s="23">
        <v>14213.400000000001</v>
      </c>
      <c r="F24" s="23">
        <v>9435.199999999999</v>
      </c>
      <c r="G24" s="23">
        <v>4778.200000000001</v>
      </c>
      <c r="H24" s="23">
        <v>13313.600000000002</v>
      </c>
      <c r="I24" s="23">
        <v>8862</v>
      </c>
      <c r="J24" s="23">
        <v>4451.6</v>
      </c>
      <c r="K24" s="13">
        <v>-1395.0000000000018</v>
      </c>
      <c r="L24" s="13">
        <v>-1308.3999999999978</v>
      </c>
      <c r="M24" s="13">
        <v>-86.60000000000036</v>
      </c>
      <c r="N24" s="11">
        <v>-495.20000000000255</v>
      </c>
      <c r="O24" s="11">
        <v>-735.1999999999989</v>
      </c>
      <c r="P24" s="11">
        <v>240</v>
      </c>
    </row>
    <row r="25" spans="1:16" s="3" customFormat="1" ht="10.5" customHeight="1">
      <c r="A25" s="25" t="s">
        <v>245</v>
      </c>
      <c r="B25" s="23">
        <v>47186.3</v>
      </c>
      <c r="C25" s="23">
        <v>31157.600000000006</v>
      </c>
      <c r="D25" s="23">
        <v>16028.699999999999</v>
      </c>
      <c r="E25" s="23">
        <v>51206.200000000004</v>
      </c>
      <c r="F25" s="23">
        <v>33989.299999999996</v>
      </c>
      <c r="G25" s="23">
        <v>17216.9</v>
      </c>
      <c r="H25" s="23">
        <v>47969</v>
      </c>
      <c r="I25" s="23">
        <v>31972.5</v>
      </c>
      <c r="J25" s="23">
        <v>15996.5</v>
      </c>
      <c r="K25" s="13">
        <v>-4019.9000000000015</v>
      </c>
      <c r="L25" s="13">
        <v>-2831.69999999999</v>
      </c>
      <c r="M25" s="13">
        <v>-1188.2000000000025</v>
      </c>
      <c r="N25" s="11">
        <v>-782.6999999999971</v>
      </c>
      <c r="O25" s="11">
        <v>-814.8999999999942</v>
      </c>
      <c r="P25" s="11">
        <v>32.19999999999891</v>
      </c>
    </row>
    <row r="26" spans="1:16" s="3" customFormat="1" ht="10.5" customHeight="1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20"/>
      <c r="O26" s="20"/>
      <c r="P26" s="20"/>
    </row>
    <row r="27" spans="1:16" s="3" customFormat="1" ht="10.5" customHeight="1">
      <c r="A27" s="33" t="s">
        <v>249</v>
      </c>
      <c r="B27" s="20">
        <v>3884.3999999999996</v>
      </c>
      <c r="C27" s="20">
        <v>2438.2</v>
      </c>
      <c r="D27" s="20">
        <v>1446.2</v>
      </c>
      <c r="E27" s="20">
        <v>4233</v>
      </c>
      <c r="F27" s="20">
        <v>2651.9</v>
      </c>
      <c r="G27" s="20">
        <v>1581.1</v>
      </c>
      <c r="H27" s="20">
        <v>3922.7999999999997</v>
      </c>
      <c r="I27" s="20">
        <v>2472.7</v>
      </c>
      <c r="J27" s="20">
        <v>1450.1</v>
      </c>
      <c r="K27" s="14">
        <v>-348.60000000000036</v>
      </c>
      <c r="L27" s="14">
        <v>-213.70000000000027</v>
      </c>
      <c r="M27" s="14">
        <v>-134.89999999999986</v>
      </c>
      <c r="N27" s="20">
        <v>-38.40000000000009</v>
      </c>
      <c r="O27" s="20">
        <v>-34.5</v>
      </c>
      <c r="P27" s="20">
        <v>-3.8999999999998636</v>
      </c>
    </row>
    <row r="28" spans="1:16" s="3" customFormat="1" ht="10.5" customHeight="1">
      <c r="A28" s="33" t="s">
        <v>250</v>
      </c>
      <c r="B28" s="20">
        <v>4179.1</v>
      </c>
      <c r="C28" s="20">
        <v>2524.3</v>
      </c>
      <c r="D28" s="20">
        <v>1654.8</v>
      </c>
      <c r="E28" s="20">
        <v>4430.9</v>
      </c>
      <c r="F28" s="20">
        <v>2820.4</v>
      </c>
      <c r="G28" s="20">
        <v>1610.5</v>
      </c>
      <c r="H28" s="20">
        <v>4112.3</v>
      </c>
      <c r="I28" s="20">
        <v>2641.9</v>
      </c>
      <c r="J28" s="20">
        <v>1470.4</v>
      </c>
      <c r="K28" s="14">
        <v>-251.79999999999927</v>
      </c>
      <c r="L28" s="14">
        <v>-296.0999999999999</v>
      </c>
      <c r="M28" s="14">
        <v>44.299999999999955</v>
      </c>
      <c r="N28" s="20">
        <v>66.80000000000018</v>
      </c>
      <c r="O28" s="20">
        <v>-117.59999999999991</v>
      </c>
      <c r="P28" s="20">
        <v>184.39999999999986</v>
      </c>
    </row>
    <row r="29" spans="1:16" s="3" customFormat="1" ht="10.5" customHeight="1">
      <c r="A29" s="33" t="s">
        <v>251</v>
      </c>
      <c r="B29" s="20">
        <v>4728.8</v>
      </c>
      <c r="C29" s="20">
        <v>2973.3</v>
      </c>
      <c r="D29" s="20">
        <v>1755.5</v>
      </c>
      <c r="E29" s="20">
        <v>5309.200000000001</v>
      </c>
      <c r="F29" s="20">
        <v>3328.8</v>
      </c>
      <c r="G29" s="20">
        <v>1980.4</v>
      </c>
      <c r="H29" s="20">
        <v>4960</v>
      </c>
      <c r="I29" s="20">
        <v>3131.1</v>
      </c>
      <c r="J29" s="20">
        <v>1828.9</v>
      </c>
      <c r="K29" s="14">
        <v>-580.4000000000005</v>
      </c>
      <c r="L29" s="14">
        <v>-355.5</v>
      </c>
      <c r="M29" s="14">
        <v>-224.9000000000001</v>
      </c>
      <c r="N29" s="20">
        <v>-231.19999999999982</v>
      </c>
      <c r="O29" s="20">
        <v>-157.79999999999973</v>
      </c>
      <c r="P29" s="20">
        <v>-73.40000000000009</v>
      </c>
    </row>
    <row r="30" spans="1:16" s="3" customFormat="1" ht="10.5" customHeight="1">
      <c r="A30" s="25" t="s">
        <v>252</v>
      </c>
      <c r="B30" s="11">
        <v>12792.3</v>
      </c>
      <c r="C30" s="11">
        <v>7935.8</v>
      </c>
      <c r="D30" s="11">
        <v>4856.5</v>
      </c>
      <c r="E30" s="11">
        <v>13973.1</v>
      </c>
      <c r="F30" s="11">
        <v>8801.1</v>
      </c>
      <c r="G30" s="11">
        <v>5172</v>
      </c>
      <c r="H30" s="11">
        <v>12995.1</v>
      </c>
      <c r="I30" s="11">
        <v>8245.7</v>
      </c>
      <c r="J30" s="11">
        <v>4749.4</v>
      </c>
      <c r="K30" s="13">
        <v>-1180.800000000001</v>
      </c>
      <c r="L30" s="13">
        <v>-865.3000000000002</v>
      </c>
      <c r="M30" s="13">
        <v>-315.5</v>
      </c>
      <c r="N30" s="11">
        <v>-202.8000000000011</v>
      </c>
      <c r="O30" s="11">
        <v>-309.90000000000055</v>
      </c>
      <c r="P30" s="11">
        <v>107.10000000000036</v>
      </c>
    </row>
    <row r="31" spans="1:16" s="3" customFormat="1" ht="10.5" customHeight="1">
      <c r="A31" s="33" t="s">
        <v>253</v>
      </c>
      <c r="B31" s="20">
        <v>4029.9</v>
      </c>
      <c r="C31" s="20">
        <v>2496.3</v>
      </c>
      <c r="D31" s="20">
        <v>1533.6</v>
      </c>
      <c r="E31" s="20">
        <v>4675.3</v>
      </c>
      <c r="F31" s="20">
        <v>2977.4</v>
      </c>
      <c r="G31" s="20">
        <v>1697.9</v>
      </c>
      <c r="H31" s="20">
        <v>4358</v>
      </c>
      <c r="I31" s="20">
        <v>2784</v>
      </c>
      <c r="J31" s="20">
        <v>1574</v>
      </c>
      <c r="K31" s="14">
        <v>-645.4000000000001</v>
      </c>
      <c r="L31" s="14">
        <v>-481.0999999999999</v>
      </c>
      <c r="M31" s="14">
        <v>-164.30000000000018</v>
      </c>
      <c r="N31" s="20">
        <v>-328.0999999999999</v>
      </c>
      <c r="O31" s="20">
        <v>-287.6999999999998</v>
      </c>
      <c r="P31" s="20">
        <v>-40.40000000000009</v>
      </c>
    </row>
    <row r="32" spans="1:16" s="3" customFormat="1" ht="10.5" customHeight="1">
      <c r="A32" s="33" t="s">
        <v>254</v>
      </c>
      <c r="B32" s="20">
        <v>4587.8</v>
      </c>
      <c r="C32" s="20">
        <v>2867.9</v>
      </c>
      <c r="D32" s="20">
        <v>1719.9</v>
      </c>
      <c r="E32" s="20">
        <v>4956.9</v>
      </c>
      <c r="F32" s="20">
        <v>3162.9</v>
      </c>
      <c r="G32" s="20">
        <v>1794</v>
      </c>
      <c r="H32" s="20">
        <v>4621.6</v>
      </c>
      <c r="I32" s="20">
        <v>2969.1</v>
      </c>
      <c r="J32" s="20">
        <v>1652.5</v>
      </c>
      <c r="K32" s="14">
        <v>-369.09999999999945</v>
      </c>
      <c r="L32" s="14">
        <v>-295</v>
      </c>
      <c r="M32" s="14">
        <v>-74.09999999999991</v>
      </c>
      <c r="N32" s="20">
        <v>-33.80000000000018</v>
      </c>
      <c r="O32" s="20">
        <v>-101.19999999999982</v>
      </c>
      <c r="P32" s="20">
        <v>67.40000000000009</v>
      </c>
    </row>
    <row r="33" spans="1:16" s="3" customFormat="1" ht="10.5" customHeight="1">
      <c r="A33" s="33" t="s">
        <v>255</v>
      </c>
      <c r="B33" s="20">
        <v>4785.6</v>
      </c>
      <c r="C33" s="20">
        <v>3061.9</v>
      </c>
      <c r="D33" s="20">
        <v>1723.7</v>
      </c>
      <c r="E33" s="20">
        <v>4915.3</v>
      </c>
      <c r="F33" s="20">
        <v>3131.1</v>
      </c>
      <c r="G33" s="20">
        <v>1784.2</v>
      </c>
      <c r="H33" s="20">
        <v>4584.8</v>
      </c>
      <c r="I33" s="20">
        <v>2942</v>
      </c>
      <c r="J33" s="20">
        <v>1642.8</v>
      </c>
      <c r="K33" s="14">
        <v>-129.69999999999982</v>
      </c>
      <c r="L33" s="14">
        <v>-69.19999999999982</v>
      </c>
      <c r="M33" s="14">
        <v>-60.5</v>
      </c>
      <c r="N33" s="20">
        <v>200.80000000000018</v>
      </c>
      <c r="O33" s="20">
        <v>119.90000000000009</v>
      </c>
      <c r="P33" s="20">
        <v>80.90000000000009</v>
      </c>
    </row>
    <row r="34" spans="1:16" s="3" customFormat="1" ht="10.5" customHeight="1">
      <c r="A34" s="25" t="s">
        <v>256</v>
      </c>
      <c r="B34" s="23">
        <v>13403.300000000001</v>
      </c>
      <c r="C34" s="23">
        <v>8426.1</v>
      </c>
      <c r="D34" s="23">
        <v>4977.2</v>
      </c>
      <c r="E34" s="23">
        <v>14547.5</v>
      </c>
      <c r="F34" s="23">
        <v>9271.4</v>
      </c>
      <c r="G34" s="23">
        <v>5276.1</v>
      </c>
      <c r="H34" s="23">
        <v>13564.400000000001</v>
      </c>
      <c r="I34" s="23">
        <v>8695.1</v>
      </c>
      <c r="J34" s="23">
        <v>4869.3</v>
      </c>
      <c r="K34" s="13">
        <v>-1144.199999999999</v>
      </c>
      <c r="L34" s="13">
        <v>-845.2999999999993</v>
      </c>
      <c r="M34" s="13">
        <v>-298.90000000000055</v>
      </c>
      <c r="N34" s="11">
        <v>-161.10000000000036</v>
      </c>
      <c r="O34" s="11">
        <v>-269</v>
      </c>
      <c r="P34" s="11">
        <v>107.89999999999964</v>
      </c>
    </row>
    <row r="35" spans="1:16" s="3" customFormat="1" ht="10.5" customHeight="1">
      <c r="A35" s="25" t="s">
        <v>257</v>
      </c>
      <c r="B35" s="11">
        <v>26195.6</v>
      </c>
      <c r="C35" s="11">
        <v>16361.900000000001</v>
      </c>
      <c r="D35" s="11">
        <v>9833.7</v>
      </c>
      <c r="E35" s="11">
        <v>28520.6</v>
      </c>
      <c r="F35" s="11">
        <v>18072.5</v>
      </c>
      <c r="G35" s="11">
        <v>10448.1</v>
      </c>
      <c r="H35" s="11">
        <v>26559.5</v>
      </c>
      <c r="I35" s="11">
        <v>16940.800000000003</v>
      </c>
      <c r="J35" s="11">
        <v>9618.7</v>
      </c>
      <c r="K35" s="13">
        <v>-2325</v>
      </c>
      <c r="L35" s="13">
        <v>-1710.5999999999985</v>
      </c>
      <c r="M35" s="13">
        <v>-614.3999999999996</v>
      </c>
      <c r="N35" s="11">
        <v>-363.90000000000146</v>
      </c>
      <c r="O35" s="11">
        <v>-578.9000000000015</v>
      </c>
      <c r="P35" s="11">
        <v>215</v>
      </c>
    </row>
    <row r="36" spans="1:16" ht="10.5" customHeight="1">
      <c r="A36" s="33" t="s">
        <v>258</v>
      </c>
      <c r="B36" s="20">
        <v>4831.1</v>
      </c>
      <c r="C36" s="20">
        <v>3135.4</v>
      </c>
      <c r="D36" s="20">
        <v>1695.7</v>
      </c>
      <c r="E36" s="20">
        <v>4732.6</v>
      </c>
      <c r="F36" s="20">
        <v>3010.1</v>
      </c>
      <c r="G36" s="20">
        <v>1722.5</v>
      </c>
      <c r="H36" s="20">
        <v>4419.4</v>
      </c>
      <c r="I36" s="20">
        <v>2828.8</v>
      </c>
      <c r="J36" s="20">
        <v>1590.6</v>
      </c>
      <c r="K36" s="14">
        <v>98.5</v>
      </c>
      <c r="L36" s="14">
        <v>125.30000000000018</v>
      </c>
      <c r="M36" s="14">
        <v>-26.799999999999955</v>
      </c>
      <c r="N36" s="20">
        <v>411.7000000000007</v>
      </c>
      <c r="O36" s="20">
        <v>306.5999999999999</v>
      </c>
      <c r="P36" s="20">
        <v>105.10000000000014</v>
      </c>
    </row>
    <row r="37" spans="1:16" ht="10.5" customHeight="1">
      <c r="A37" s="33" t="s">
        <v>259</v>
      </c>
      <c r="B37" s="20">
        <v>4586.3</v>
      </c>
      <c r="C37" s="20">
        <v>2925.5</v>
      </c>
      <c r="D37" s="20">
        <v>1660.8</v>
      </c>
      <c r="E37" s="20">
        <v>4978.200000000001</v>
      </c>
      <c r="F37" s="20">
        <v>3174.3</v>
      </c>
      <c r="G37" s="20">
        <v>1803.9</v>
      </c>
      <c r="H37" s="20">
        <v>4598.799999999999</v>
      </c>
      <c r="I37" s="20">
        <v>2938.7</v>
      </c>
      <c r="J37" s="20">
        <v>1660.1</v>
      </c>
      <c r="K37" s="14">
        <v>-391.90000000000055</v>
      </c>
      <c r="L37" s="14">
        <v>-248.80000000000018</v>
      </c>
      <c r="M37" s="14">
        <v>-143.10000000000014</v>
      </c>
      <c r="N37" s="20">
        <v>-12.49999999999909</v>
      </c>
      <c r="O37" s="20">
        <v>-13.199999999999818</v>
      </c>
      <c r="P37" s="20">
        <v>0.7000000000000455</v>
      </c>
    </row>
    <row r="38" spans="1:16" ht="10.5" customHeight="1">
      <c r="A38" s="33" t="s">
        <v>260</v>
      </c>
      <c r="B38" s="20">
        <v>4768.4</v>
      </c>
      <c r="C38" s="20">
        <v>3151.1</v>
      </c>
      <c r="D38" s="20">
        <v>1617.3</v>
      </c>
      <c r="E38" s="20">
        <v>4716.9</v>
      </c>
      <c r="F38" s="20">
        <v>3095.2</v>
      </c>
      <c r="G38" s="20">
        <v>1621.7</v>
      </c>
      <c r="H38" s="20">
        <v>4387.1</v>
      </c>
      <c r="I38" s="20">
        <v>2910.4</v>
      </c>
      <c r="J38" s="20">
        <v>1476.7</v>
      </c>
      <c r="K38" s="14">
        <v>51.5</v>
      </c>
      <c r="L38" s="14">
        <v>55.90000000000009</v>
      </c>
      <c r="M38" s="14">
        <v>-4.400000000000091</v>
      </c>
      <c r="N38" s="20">
        <v>381.2999999999993</v>
      </c>
      <c r="O38" s="20">
        <v>240.69999999999982</v>
      </c>
      <c r="P38" s="20">
        <v>140.5999999999999</v>
      </c>
    </row>
    <row r="39" spans="1:16" ht="10.5" customHeight="1">
      <c r="A39" s="25" t="s">
        <v>261</v>
      </c>
      <c r="B39" s="11">
        <v>14185.800000000001</v>
      </c>
      <c r="C39" s="11">
        <v>9212</v>
      </c>
      <c r="D39" s="11">
        <v>4973.8</v>
      </c>
      <c r="E39" s="11">
        <v>14427.7</v>
      </c>
      <c r="F39" s="11">
        <v>9279.599999999999</v>
      </c>
      <c r="G39" s="11">
        <v>5148.1</v>
      </c>
      <c r="H39" s="11">
        <v>13405.3</v>
      </c>
      <c r="I39" s="11">
        <v>8677.9</v>
      </c>
      <c r="J39" s="11">
        <v>4727.4</v>
      </c>
      <c r="K39" s="13">
        <v>-241.89999999999964</v>
      </c>
      <c r="L39" s="13">
        <v>-67.59999999999854</v>
      </c>
      <c r="M39" s="13">
        <v>-174.30000000000018</v>
      </c>
      <c r="N39" s="11">
        <v>780.5000000000018</v>
      </c>
      <c r="O39" s="11">
        <v>534.1000000000004</v>
      </c>
      <c r="P39" s="11">
        <v>246.40000000000055</v>
      </c>
    </row>
    <row r="40" spans="1:16" ht="10.5" customHeight="1">
      <c r="A40" s="25" t="s">
        <v>262</v>
      </c>
      <c r="B40" s="11">
        <v>40381.4</v>
      </c>
      <c r="C40" s="11">
        <v>25573.9</v>
      </c>
      <c r="D40" s="11">
        <v>14807.5</v>
      </c>
      <c r="E40" s="11">
        <v>42948.3</v>
      </c>
      <c r="F40" s="11">
        <v>27352.1</v>
      </c>
      <c r="G40" s="11">
        <v>15596.2</v>
      </c>
      <c r="H40" s="11">
        <v>39964.8</v>
      </c>
      <c r="I40" s="11">
        <v>25618.700000000004</v>
      </c>
      <c r="J40" s="11">
        <v>14346.1</v>
      </c>
      <c r="K40" s="13">
        <v>-2566.9000000000015</v>
      </c>
      <c r="L40" s="13">
        <v>-1778.199999999997</v>
      </c>
      <c r="M40" s="13">
        <v>-788.7000000000007</v>
      </c>
      <c r="N40" s="11">
        <v>416.59999999999854</v>
      </c>
      <c r="O40" s="11">
        <v>-44.80000000000291</v>
      </c>
      <c r="P40" s="11">
        <v>461.39999999999964</v>
      </c>
    </row>
    <row r="41" spans="1:16" ht="10.5" customHeight="1">
      <c r="A41" s="33" t="s">
        <v>263</v>
      </c>
      <c r="B41" s="20">
        <v>5005.2</v>
      </c>
      <c r="C41" s="20">
        <v>3238.9</v>
      </c>
      <c r="D41" s="20">
        <v>1766.3</v>
      </c>
      <c r="E41" s="20">
        <v>5457.6</v>
      </c>
      <c r="F41" s="20">
        <v>3563.8</v>
      </c>
      <c r="G41" s="20">
        <v>1893.8</v>
      </c>
      <c r="H41" s="20">
        <v>5064.6</v>
      </c>
      <c r="I41" s="20">
        <v>3330.3</v>
      </c>
      <c r="J41" s="20">
        <v>1734.3</v>
      </c>
      <c r="K41" s="14">
        <v>-452.40000000000055</v>
      </c>
      <c r="L41" s="14">
        <v>-324.9000000000001</v>
      </c>
      <c r="M41" s="14">
        <v>-127.5</v>
      </c>
      <c r="N41" s="20">
        <v>-59.400000000000546</v>
      </c>
      <c r="O41" s="20">
        <v>-91.40000000000009</v>
      </c>
      <c r="P41" s="20">
        <v>32</v>
      </c>
    </row>
    <row r="42" spans="1:16" ht="10.5" customHeight="1">
      <c r="A42" s="33" t="s">
        <v>264</v>
      </c>
      <c r="B42" s="20">
        <v>4953.1</v>
      </c>
      <c r="C42" s="20">
        <v>3218.6</v>
      </c>
      <c r="D42" s="20">
        <v>1734.5</v>
      </c>
      <c r="E42" s="20">
        <v>5489.6</v>
      </c>
      <c r="F42" s="20">
        <v>3608.5</v>
      </c>
      <c r="G42" s="20">
        <v>1881.1</v>
      </c>
      <c r="H42" s="20">
        <v>5114.1</v>
      </c>
      <c r="I42" s="20">
        <v>3376.4</v>
      </c>
      <c r="J42" s="20">
        <v>1737.7</v>
      </c>
      <c r="K42" s="14">
        <v>-536.5</v>
      </c>
      <c r="L42" s="14">
        <v>-389.9000000000001</v>
      </c>
      <c r="M42" s="14">
        <v>-146.5999999999999</v>
      </c>
      <c r="N42" s="20">
        <v>-161</v>
      </c>
      <c r="O42" s="20">
        <v>-157.80000000000018</v>
      </c>
      <c r="P42" s="20">
        <v>-3.2000000000000455</v>
      </c>
    </row>
    <row r="43" spans="1:16" ht="10.5" customHeight="1">
      <c r="A43" s="33" t="s">
        <v>265</v>
      </c>
      <c r="B43" s="20">
        <v>4258.799999999999</v>
      </c>
      <c r="C43" s="20">
        <v>2515.2</v>
      </c>
      <c r="D43" s="20">
        <v>1743.6</v>
      </c>
      <c r="E43" s="20">
        <v>5337.9</v>
      </c>
      <c r="F43" s="20">
        <v>3283.4</v>
      </c>
      <c r="G43" s="20">
        <v>2054.5</v>
      </c>
      <c r="H43" s="20">
        <v>4956.6</v>
      </c>
      <c r="I43" s="20">
        <v>3066.2</v>
      </c>
      <c r="J43" s="20">
        <v>1890.4</v>
      </c>
      <c r="K43" s="14">
        <v>-1079.1000000000004</v>
      </c>
      <c r="L43" s="14">
        <v>-768.2000000000003</v>
      </c>
      <c r="M43" s="14">
        <v>-310.9000000000001</v>
      </c>
      <c r="N43" s="20">
        <v>-697.8000000000011</v>
      </c>
      <c r="O43" s="20">
        <v>-551</v>
      </c>
      <c r="P43" s="20">
        <v>-146.80000000000018</v>
      </c>
    </row>
    <row r="44" spans="1:16" s="3" customFormat="1" ht="10.5" customHeight="1">
      <c r="A44" s="25" t="s">
        <v>266</v>
      </c>
      <c r="B44" s="11">
        <v>14217.099999999999</v>
      </c>
      <c r="C44" s="11">
        <v>8972.7</v>
      </c>
      <c r="D44" s="11">
        <v>5244.4</v>
      </c>
      <c r="E44" s="11">
        <v>16285.1</v>
      </c>
      <c r="F44" s="11">
        <v>10455.7</v>
      </c>
      <c r="G44" s="11">
        <v>5829.4</v>
      </c>
      <c r="H44" s="11">
        <v>15135.300000000001</v>
      </c>
      <c r="I44" s="11">
        <v>9772.900000000001</v>
      </c>
      <c r="J44" s="11">
        <v>5362.4</v>
      </c>
      <c r="K44" s="13">
        <v>-2068.000000000002</v>
      </c>
      <c r="L44" s="13">
        <v>-1483</v>
      </c>
      <c r="M44" s="13">
        <v>-585</v>
      </c>
      <c r="N44" s="11">
        <v>-918.2000000000025</v>
      </c>
      <c r="O44" s="11">
        <v>-800.2000000000007</v>
      </c>
      <c r="P44" s="11">
        <v>-118</v>
      </c>
    </row>
    <row r="45" spans="1:16" s="3" customFormat="1" ht="10.5" customHeight="1">
      <c r="A45" s="25" t="s">
        <v>267</v>
      </c>
      <c r="B45" s="23">
        <v>54598.5</v>
      </c>
      <c r="C45" s="23">
        <v>34546.600000000006</v>
      </c>
      <c r="D45" s="23">
        <v>20051.9</v>
      </c>
      <c r="E45" s="23">
        <v>59233.4</v>
      </c>
      <c r="F45" s="23">
        <v>37807.8</v>
      </c>
      <c r="G45" s="23">
        <v>21425.6</v>
      </c>
      <c r="H45" s="23">
        <v>55100.100000000006</v>
      </c>
      <c r="I45" s="23">
        <v>35391.600000000006</v>
      </c>
      <c r="J45" s="23">
        <v>19708.5</v>
      </c>
      <c r="K45" s="13">
        <v>-4634.9000000000015</v>
      </c>
      <c r="L45" s="13">
        <v>-3261.199999999997</v>
      </c>
      <c r="M45" s="13">
        <v>-1373.699999999997</v>
      </c>
      <c r="N45" s="11">
        <v>-501.6000000000058</v>
      </c>
      <c r="O45" s="11">
        <v>-845</v>
      </c>
      <c r="P45" s="11">
        <v>343.40000000000146</v>
      </c>
    </row>
    <row r="46" spans="1:16" s="3" customFormat="1" ht="10.5" customHeight="1">
      <c r="A46" s="133" t="s">
        <v>132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2.75">
      <c r="A47" s="133"/>
      <c r="B47" s="104"/>
      <c r="C47" s="104"/>
      <c r="D47" s="104"/>
      <c r="E47" s="7"/>
      <c r="F47" s="7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2.75">
      <c r="A48" s="44"/>
      <c r="B48" s="45"/>
      <c r="C48" s="45"/>
      <c r="D48" s="45"/>
      <c r="E48" s="45"/>
      <c r="F48" s="45"/>
      <c r="G48" s="45"/>
      <c r="H48" s="45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2.75">
      <c r="A49" s="44"/>
      <c r="B49" s="45"/>
      <c r="C49" s="45"/>
      <c r="D49" s="45"/>
      <c r="E49" s="45"/>
      <c r="F49" s="45"/>
      <c r="G49" s="45"/>
      <c r="H49" s="45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2.75">
      <c r="A50" s="44"/>
      <c r="B50" s="45"/>
      <c r="C50" s="45"/>
      <c r="D50" s="45"/>
      <c r="E50" s="45"/>
      <c r="F50" s="45"/>
      <c r="G50" s="45"/>
      <c r="H50" s="45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2.75">
      <c r="A51" s="44"/>
      <c r="B51" s="45"/>
      <c r="C51" s="45"/>
      <c r="D51" s="45"/>
      <c r="E51" s="45"/>
      <c r="F51" s="45"/>
      <c r="G51" s="45"/>
      <c r="H51" s="45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2.75">
      <c r="A52" s="44"/>
      <c r="B52" s="45"/>
      <c r="C52" s="45"/>
      <c r="D52" s="45"/>
      <c r="E52" s="45"/>
      <c r="F52" s="45"/>
      <c r="G52" s="45"/>
      <c r="H52" s="45"/>
      <c r="I52" s="18"/>
      <c r="J52" s="18"/>
      <c r="K52" s="18"/>
      <c r="L52" s="18"/>
      <c r="M52" s="18"/>
      <c r="N52" s="18"/>
      <c r="O52" s="18"/>
      <c r="P52" s="18"/>
    </row>
    <row r="53" spans="1:16" s="3" customFormat="1" ht="12.75">
      <c r="A53" s="44"/>
      <c r="B53" s="45"/>
      <c r="C53" s="45"/>
      <c r="D53" s="45"/>
      <c r="E53" s="45"/>
      <c r="F53" s="45"/>
      <c r="G53" s="45"/>
      <c r="H53" s="45"/>
      <c r="I53" s="18"/>
      <c r="J53" s="18"/>
      <c r="K53" s="18"/>
      <c r="L53" s="18"/>
      <c r="M53" s="18"/>
      <c r="N53" s="18"/>
      <c r="O53" s="18"/>
      <c r="P53" s="18"/>
    </row>
    <row r="54" spans="1:16" s="3" customFormat="1" ht="12.75">
      <c r="A54" s="44"/>
      <c r="B54" s="45"/>
      <c r="C54" s="45"/>
      <c r="D54" s="45"/>
      <c r="E54" s="7"/>
      <c r="F54" s="7"/>
      <c r="G54" s="7"/>
      <c r="H54" s="7"/>
      <c r="I54" s="18"/>
      <c r="J54" s="18"/>
      <c r="K54" s="18"/>
      <c r="L54" s="18"/>
      <c r="M54" s="18"/>
      <c r="N54" s="18"/>
      <c r="O54" s="18"/>
      <c r="P54" s="18"/>
    </row>
    <row r="55" spans="1:16" s="3" customFormat="1" ht="11.25">
      <c r="A55" s="40"/>
      <c r="B55" s="7"/>
      <c r="C55" s="7"/>
      <c r="D55" s="7"/>
      <c r="E55" s="7"/>
      <c r="F55" s="7"/>
      <c r="G55" s="7"/>
      <c r="H55" s="7"/>
      <c r="I55" s="18"/>
      <c r="J55" s="18"/>
      <c r="K55" s="18"/>
      <c r="L55" s="18"/>
      <c r="M55" s="18"/>
      <c r="N55" s="18"/>
      <c r="O55" s="18"/>
      <c r="P55" s="18"/>
    </row>
    <row r="56" spans="1:16" s="3" customFormat="1" ht="13.5">
      <c r="A56" s="59"/>
      <c r="B56" s="60"/>
      <c r="C56" s="60"/>
      <c r="D56" s="60"/>
      <c r="E56" s="60"/>
      <c r="F56" s="60"/>
      <c r="G56" s="52"/>
      <c r="H56" s="53"/>
      <c r="I56" s="111" t="s">
        <v>105</v>
      </c>
      <c r="J56" s="104"/>
      <c r="K56" s="1"/>
      <c r="L56" s="18"/>
      <c r="M56" s="18"/>
      <c r="N56" s="18"/>
      <c r="O56" s="18"/>
      <c r="P56" s="18"/>
    </row>
    <row r="57" spans="1:16" s="3" customFormat="1" ht="33.75" customHeight="1">
      <c r="A57" s="86" t="s">
        <v>268</v>
      </c>
      <c r="B57" s="86"/>
      <c r="C57" s="86"/>
      <c r="D57" s="86"/>
      <c r="E57" s="86"/>
      <c r="F57" s="86"/>
      <c r="G57" s="86"/>
      <c r="H57" s="86"/>
      <c r="I57" s="86"/>
      <c r="J57" s="86"/>
      <c r="K57" s="45"/>
      <c r="L57" s="18"/>
      <c r="M57" s="6"/>
      <c r="N57" s="18"/>
      <c r="O57" s="18"/>
      <c r="P57" s="18"/>
    </row>
    <row r="58" spans="1:16" ht="12.75">
      <c r="A58" s="10"/>
      <c r="H58" s="7"/>
      <c r="I58" s="99" t="s">
        <v>68</v>
      </c>
      <c r="J58" s="138"/>
      <c r="K58" s="19"/>
      <c r="L58" s="18"/>
      <c r="M58" s="61"/>
      <c r="N58"/>
      <c r="O58"/>
      <c r="P58"/>
    </row>
    <row r="59" spans="1:16" ht="12.75">
      <c r="A59" s="88" t="s">
        <v>81</v>
      </c>
      <c r="B59" s="101" t="s">
        <v>20</v>
      </c>
      <c r="C59" s="101"/>
      <c r="D59" s="101"/>
      <c r="E59" s="102" t="s">
        <v>21</v>
      </c>
      <c r="F59" s="102"/>
      <c r="G59" s="102"/>
      <c r="H59" s="102" t="s">
        <v>69</v>
      </c>
      <c r="I59" s="102"/>
      <c r="J59" s="102"/>
      <c r="K59"/>
      <c r="L59" s="18"/>
      <c r="M59"/>
      <c r="N59" s="7"/>
      <c r="O59" s="7"/>
      <c r="P59" s="7"/>
    </row>
    <row r="60" spans="1:16" s="3" customFormat="1" ht="21">
      <c r="A60" s="100"/>
      <c r="B60" s="55" t="s">
        <v>27</v>
      </c>
      <c r="C60" s="55" t="s">
        <v>0</v>
      </c>
      <c r="D60" s="56" t="s">
        <v>1</v>
      </c>
      <c r="E60" s="55" t="s">
        <v>27</v>
      </c>
      <c r="F60" s="55" t="s">
        <v>0</v>
      </c>
      <c r="G60" s="56" t="s">
        <v>1</v>
      </c>
      <c r="H60" s="55" t="s">
        <v>27</v>
      </c>
      <c r="I60" s="55" t="s">
        <v>0</v>
      </c>
      <c r="J60" s="56" t="s">
        <v>1</v>
      </c>
      <c r="K60"/>
      <c r="L60" s="18"/>
      <c r="M60"/>
      <c r="N60" s="7"/>
      <c r="O60" s="7"/>
      <c r="P60" s="7"/>
    </row>
    <row r="61" spans="1:16" ht="12" customHeight="1">
      <c r="A61" s="33" t="s">
        <v>2</v>
      </c>
      <c r="B61" s="20">
        <v>13.868613138686129</v>
      </c>
      <c r="C61" s="20">
        <v>7.827702105076952</v>
      </c>
      <c r="D61" s="20">
        <v>25.745587340231296</v>
      </c>
      <c r="E61" s="20">
        <v>20.891046694273882</v>
      </c>
      <c r="F61" s="20">
        <v>16.937119675456387</v>
      </c>
      <c r="G61" s="20">
        <v>28.15919591472803</v>
      </c>
      <c r="H61" s="20">
        <v>19.911964296631396</v>
      </c>
      <c r="I61" s="20">
        <v>16.532353079786972</v>
      </c>
      <c r="J61" s="20">
        <v>26.150500217485856</v>
      </c>
      <c r="K61"/>
      <c r="L61" s="18"/>
      <c r="M61"/>
      <c r="N61" s="7"/>
      <c r="O61" s="7"/>
      <c r="P61" s="7"/>
    </row>
    <row r="62" spans="1:16" ht="12" customHeight="1">
      <c r="A62" s="33" t="s">
        <v>3</v>
      </c>
      <c r="B62" s="20">
        <v>20.36925026642473</v>
      </c>
      <c r="C62" s="20">
        <v>10.3856917963967</v>
      </c>
      <c r="D62" s="20">
        <v>39.63378617838157</v>
      </c>
      <c r="E62" s="20">
        <v>15.082333385278673</v>
      </c>
      <c r="F62" s="20">
        <v>8.42271172106254</v>
      </c>
      <c r="G62" s="20">
        <v>28.95347906157417</v>
      </c>
      <c r="H62" s="20">
        <v>13.806940831349962</v>
      </c>
      <c r="I62" s="20">
        <v>7.661273890541594</v>
      </c>
      <c r="J62" s="20">
        <v>26.81328158689091</v>
      </c>
      <c r="K62"/>
      <c r="L62" s="18"/>
      <c r="M62"/>
      <c r="N62" s="7"/>
      <c r="O62" s="7"/>
      <c r="P62" s="7"/>
    </row>
    <row r="63" spans="1:16" ht="12" customHeight="1">
      <c r="A63" s="33" t="s">
        <v>4</v>
      </c>
      <c r="B63" s="20">
        <v>29.011840453974997</v>
      </c>
      <c r="C63" s="20">
        <v>18.562086290772783</v>
      </c>
      <c r="D63" s="20">
        <v>51.64996544574984</v>
      </c>
      <c r="E63" s="20">
        <v>25.3026834391447</v>
      </c>
      <c r="F63" s="20">
        <v>10.74589127686474</v>
      </c>
      <c r="G63" s="20">
        <v>60.83813855274914</v>
      </c>
      <c r="H63" s="20">
        <v>24.88040686842237</v>
      </c>
      <c r="I63" s="20">
        <v>10.81186296715741</v>
      </c>
      <c r="J63" s="20">
        <v>59.56203105915199</v>
      </c>
      <c r="K63"/>
      <c r="L63" s="18"/>
      <c r="M63"/>
      <c r="N63" s="7"/>
      <c r="O63" s="7"/>
      <c r="P63" s="7"/>
    </row>
    <row r="64" spans="1:16" ht="12" customHeight="1">
      <c r="A64" s="25" t="s">
        <v>16</v>
      </c>
      <c r="B64" s="11">
        <v>21.27012115351799</v>
      </c>
      <c r="C64" s="11">
        <v>12.472008843788103</v>
      </c>
      <c r="D64" s="11">
        <v>39.04317453046269</v>
      </c>
      <c r="E64" s="11">
        <v>20.574175065580548</v>
      </c>
      <c r="F64" s="11">
        <v>11.761419192624658</v>
      </c>
      <c r="G64" s="11">
        <v>39.26061552545838</v>
      </c>
      <c r="H64" s="11">
        <v>19.697695411086343</v>
      </c>
      <c r="I64" s="11">
        <v>11.407301321371648</v>
      </c>
      <c r="J64" s="11">
        <v>37.45658717295669</v>
      </c>
      <c r="K64"/>
      <c r="L64" s="18"/>
      <c r="M64"/>
      <c r="N64" s="7"/>
      <c r="O64" s="7"/>
      <c r="P64" s="7"/>
    </row>
    <row r="65" spans="1:16" ht="12" customHeight="1">
      <c r="A65" s="33" t="s">
        <v>5</v>
      </c>
      <c r="B65" s="20">
        <v>7.636217948717956</v>
      </c>
      <c r="C65" s="20">
        <v>-1.6197682667297215</v>
      </c>
      <c r="D65" s="20">
        <v>27.10094480358032</v>
      </c>
      <c r="E65" s="20">
        <v>16.248943259237166</v>
      </c>
      <c r="F65" s="20">
        <v>10.50326603325415</v>
      </c>
      <c r="G65" s="20">
        <v>27.911707096579775</v>
      </c>
      <c r="H65" s="20">
        <v>15.20871335289607</v>
      </c>
      <c r="I65" s="20">
        <v>9.292191732422552</v>
      </c>
      <c r="J65" s="20">
        <v>27.408126922454244</v>
      </c>
      <c r="K65" s="26"/>
      <c r="L65" s="21"/>
      <c r="M65" s="26"/>
      <c r="N65" s="5"/>
      <c r="O65" s="5"/>
      <c r="P65" s="5"/>
    </row>
    <row r="66" spans="1:16" ht="12" customHeight="1">
      <c r="A66" s="33" t="s">
        <v>6</v>
      </c>
      <c r="B66" s="20">
        <v>26.773328912100382</v>
      </c>
      <c r="C66" s="20">
        <v>19.61544878211545</v>
      </c>
      <c r="D66" s="20">
        <v>40.825350036846004</v>
      </c>
      <c r="E66" s="20">
        <v>20.991481363958115</v>
      </c>
      <c r="F66" s="20">
        <v>20.308101939901107</v>
      </c>
      <c r="G66" s="20">
        <v>22.21540976905783</v>
      </c>
      <c r="H66" s="20">
        <v>20.228928199791895</v>
      </c>
      <c r="I66" s="20">
        <v>19.654227452244697</v>
      </c>
      <c r="J66" s="20">
        <v>21.27550271539704</v>
      </c>
      <c r="K66" s="26"/>
      <c r="L66" s="21"/>
      <c r="M66" s="26"/>
      <c r="N66" s="5"/>
      <c r="O66" s="5"/>
      <c r="P66" s="5"/>
    </row>
    <row r="67" spans="1:16" ht="12" customHeight="1">
      <c r="A67" s="33" t="s">
        <v>7</v>
      </c>
      <c r="B67" s="20">
        <v>17.628551764821566</v>
      </c>
      <c r="C67" s="20">
        <v>13.601454383556558</v>
      </c>
      <c r="D67" s="20">
        <v>25.533464423567125</v>
      </c>
      <c r="E67" s="20">
        <v>13.814342278926532</v>
      </c>
      <c r="F67" s="20">
        <v>7.879685777287747</v>
      </c>
      <c r="G67" s="20">
        <v>25.976134999646973</v>
      </c>
      <c r="H67" s="20">
        <v>13.182581218524732</v>
      </c>
      <c r="I67" s="20">
        <v>7.6354589690118075</v>
      </c>
      <c r="J67" s="20">
        <v>24.690702087286525</v>
      </c>
      <c r="K67" s="26"/>
      <c r="L67" s="21"/>
      <c r="M67" s="26"/>
      <c r="N67" s="5"/>
      <c r="O67" s="5"/>
      <c r="P67" s="5"/>
    </row>
    <row r="68" spans="1:16" ht="12" customHeight="1">
      <c r="A68" s="25" t="s">
        <v>70</v>
      </c>
      <c r="B68" s="11">
        <v>17.250881352077215</v>
      </c>
      <c r="C68" s="11">
        <v>10.429471973579012</v>
      </c>
      <c r="D68" s="11">
        <v>30.94448829255461</v>
      </c>
      <c r="E68" s="11">
        <v>16.96576454886069</v>
      </c>
      <c r="F68" s="11">
        <v>12.711225655863274</v>
      </c>
      <c r="G68" s="11">
        <v>25.275429765409825</v>
      </c>
      <c r="H68" s="11">
        <v>16.158424320274037</v>
      </c>
      <c r="I68" s="11">
        <v>12.021386240659623</v>
      </c>
      <c r="J68" s="11">
        <v>24.359596475545914</v>
      </c>
      <c r="K68"/>
      <c r="L68" s="18"/>
      <c r="M68"/>
      <c r="N68" s="7"/>
      <c r="O68" s="7"/>
      <c r="P68" s="7"/>
    </row>
    <row r="69" spans="1:16" ht="12" customHeight="1">
      <c r="A69" s="25" t="s">
        <v>71</v>
      </c>
      <c r="B69" s="11">
        <v>19.17979608642439</v>
      </c>
      <c r="C69" s="11">
        <v>11.41078979443148</v>
      </c>
      <c r="D69" s="11">
        <v>34.82272615097756</v>
      </c>
      <c r="E69" s="11">
        <v>18.706245681797355</v>
      </c>
      <c r="F69" s="11">
        <v>12.246672504922145</v>
      </c>
      <c r="G69" s="11">
        <v>31.828906693583974</v>
      </c>
      <c r="H69" s="11">
        <v>17.863593398449467</v>
      </c>
      <c r="I69" s="11">
        <v>11.721645541237464</v>
      </c>
      <c r="J69" s="11">
        <v>30.499138480741323</v>
      </c>
      <c r="K69" s="26"/>
      <c r="L69" s="21"/>
      <c r="M69" s="26"/>
      <c r="N69" s="5"/>
      <c r="O69" s="5"/>
      <c r="P69" s="5"/>
    </row>
    <row r="70" spans="1:16" ht="12" customHeight="1">
      <c r="A70" s="33" t="s">
        <v>8</v>
      </c>
      <c r="B70" s="20">
        <v>15.23196183661301</v>
      </c>
      <c r="C70" s="20">
        <v>11.133165561974963</v>
      </c>
      <c r="D70" s="20">
        <v>23.665402567094503</v>
      </c>
      <c r="E70" s="20">
        <v>8.940656507527294</v>
      </c>
      <c r="F70" s="20">
        <v>2.9410758865975737</v>
      </c>
      <c r="G70" s="20">
        <v>21.29427505105275</v>
      </c>
      <c r="H70" s="20">
        <v>8.777197991532944</v>
      </c>
      <c r="I70" s="20">
        <v>2.989041395128723</v>
      </c>
      <c r="J70" s="20">
        <v>20.8570777296558</v>
      </c>
      <c r="K70" s="26"/>
      <c r="L70" s="21"/>
      <c r="M70" s="26"/>
      <c r="N70" s="5"/>
      <c r="O70" s="5"/>
      <c r="P70" s="5"/>
    </row>
    <row r="71" spans="1:16" ht="12" customHeight="1">
      <c r="A71" s="33" t="s">
        <v>9</v>
      </c>
      <c r="B71" s="20">
        <v>13.951003776585182</v>
      </c>
      <c r="C71" s="20">
        <v>9.172668582303984</v>
      </c>
      <c r="D71" s="20">
        <v>23.470373949892192</v>
      </c>
      <c r="E71" s="20">
        <v>12.068616195042893</v>
      </c>
      <c r="F71" s="20">
        <v>13.884404262189221</v>
      </c>
      <c r="G71" s="20">
        <v>9.010152284263967</v>
      </c>
      <c r="H71" s="20">
        <v>11.066029077911395</v>
      </c>
      <c r="I71" s="20">
        <v>12.451689434814199</v>
      </c>
      <c r="J71" s="20">
        <v>8.69508282590192</v>
      </c>
      <c r="K71" s="26"/>
      <c r="L71" s="21"/>
      <c r="M71" s="26"/>
      <c r="N71" s="5"/>
      <c r="O71" s="5"/>
      <c r="P71" s="5"/>
    </row>
    <row r="72" spans="1:16" ht="12" customHeight="1">
      <c r="A72" s="33" t="s">
        <v>10</v>
      </c>
      <c r="B72" s="20">
        <v>14.330927662023157</v>
      </c>
      <c r="C72" s="20">
        <v>10.809860393149776</v>
      </c>
      <c r="D72" s="20">
        <v>21.87641296156744</v>
      </c>
      <c r="E72" s="20">
        <v>12.836399301485528</v>
      </c>
      <c r="F72" s="20">
        <v>12.881108679795773</v>
      </c>
      <c r="G72" s="20">
        <v>12.751164569283176</v>
      </c>
      <c r="H72" s="20">
        <v>11.975803364047096</v>
      </c>
      <c r="I72" s="20">
        <v>12.496617834641114</v>
      </c>
      <c r="J72" s="20">
        <v>10.963330327622486</v>
      </c>
      <c r="K72" s="26"/>
      <c r="L72" s="21"/>
      <c r="M72" s="26"/>
      <c r="N72" s="5"/>
      <c r="O72" s="5"/>
      <c r="P72" s="5"/>
    </row>
    <row r="73" spans="1:16" s="3" customFormat="1" ht="12" customHeight="1">
      <c r="A73" s="25" t="s">
        <v>134</v>
      </c>
      <c r="B73" s="11">
        <v>14.5124313852115</v>
      </c>
      <c r="C73" s="11">
        <v>10.393423370522598</v>
      </c>
      <c r="D73" s="11">
        <v>23.013380159770477</v>
      </c>
      <c r="E73" s="11">
        <v>11.268181327410431</v>
      </c>
      <c r="F73" s="11">
        <v>9.7735822272695</v>
      </c>
      <c r="G73" s="11">
        <v>14.067623858902792</v>
      </c>
      <c r="H73" s="11">
        <v>10.592923201306775</v>
      </c>
      <c r="I73" s="11">
        <v>9.195807275609951</v>
      </c>
      <c r="J73" s="11">
        <v>13.252838867327867</v>
      </c>
      <c r="K73" s="42"/>
      <c r="L73" s="18"/>
      <c r="M73" s="42"/>
      <c r="N73" s="7"/>
      <c r="O73" s="7"/>
      <c r="P73" s="7"/>
    </row>
    <row r="74" spans="1:16" s="3" customFormat="1" ht="12" customHeight="1">
      <c r="A74" s="25" t="s">
        <v>73</v>
      </c>
      <c r="B74" s="11">
        <v>17.49743219690467</v>
      </c>
      <c r="C74" s="11">
        <v>11.042169616339862</v>
      </c>
      <c r="D74" s="11">
        <v>30.61100281377074</v>
      </c>
      <c r="E74" s="11">
        <v>16.099078739646615</v>
      </c>
      <c r="F74" s="11">
        <v>11.39524560053107</v>
      </c>
      <c r="G74" s="11">
        <v>25.384485516975246</v>
      </c>
      <c r="H74" s="11">
        <v>15.320556103810688</v>
      </c>
      <c r="I74" s="11">
        <v>10.853075441898724</v>
      </c>
      <c r="J74" s="11">
        <v>24.263527618255694</v>
      </c>
      <c r="K74" s="42"/>
      <c r="L74" s="18"/>
      <c r="M74" s="42"/>
      <c r="N74" s="7"/>
      <c r="O74" s="7"/>
      <c r="P74" s="7"/>
    </row>
    <row r="75" spans="1:16" ht="12" customHeight="1">
      <c r="A75" s="33" t="s">
        <v>11</v>
      </c>
      <c r="B75" s="20">
        <v>16.294523571644334</v>
      </c>
      <c r="C75" s="20">
        <v>11.6169274243573</v>
      </c>
      <c r="D75" s="20">
        <v>25.975322730190427</v>
      </c>
      <c r="E75" s="20">
        <v>12.963384596278445</v>
      </c>
      <c r="F75" s="20">
        <v>9.584576120045512</v>
      </c>
      <c r="G75" s="20">
        <v>19.921479229989856</v>
      </c>
      <c r="H75" s="20">
        <v>12.105717511122904</v>
      </c>
      <c r="I75" s="20">
        <v>9.466522039246627</v>
      </c>
      <c r="J75" s="20">
        <v>17.547783651890995</v>
      </c>
      <c r="K75" s="26"/>
      <c r="L75" s="21"/>
      <c r="M75" s="26"/>
      <c r="N75" s="5"/>
      <c r="O75" s="5"/>
      <c r="P75" s="5"/>
    </row>
    <row r="76" spans="1:16" ht="12" customHeight="1">
      <c r="A76" s="33" t="s">
        <v>12</v>
      </c>
      <c r="B76" s="20">
        <v>13.330282576364255</v>
      </c>
      <c r="C76" s="20">
        <v>15.614785013829518</v>
      </c>
      <c r="D76" s="20">
        <v>9.321820244548107</v>
      </c>
      <c r="E76" s="20">
        <v>15.87301587301586</v>
      </c>
      <c r="F76" s="20">
        <v>15.742374186098743</v>
      </c>
      <c r="G76" s="20">
        <v>16.124452126674484</v>
      </c>
      <c r="H76" s="20">
        <v>15.20318976392143</v>
      </c>
      <c r="I76" s="20">
        <v>14.945189623476551</v>
      </c>
      <c r="J76" s="20">
        <v>15.707817285923568</v>
      </c>
      <c r="K76" s="26"/>
      <c r="L76" s="21"/>
      <c r="M76" s="26"/>
      <c r="N76" s="5"/>
      <c r="O76" s="5"/>
      <c r="P76" s="5"/>
    </row>
    <row r="77" spans="1:16" s="3" customFormat="1" ht="12" customHeight="1">
      <c r="A77" s="33" t="s">
        <v>13</v>
      </c>
      <c r="B77" s="20">
        <v>2.7702702702702595</v>
      </c>
      <c r="C77" s="20">
        <v>3.035516775224295</v>
      </c>
      <c r="D77" s="20">
        <v>2.39004051911445</v>
      </c>
      <c r="E77" s="20">
        <v>14.929486489396055</v>
      </c>
      <c r="F77" s="20">
        <v>7.1116330658315405</v>
      </c>
      <c r="G77" s="20">
        <v>30.10575644354381</v>
      </c>
      <c r="H77" s="20">
        <v>13.769596254045481</v>
      </c>
      <c r="I77" s="20">
        <v>6.380321271206995</v>
      </c>
      <c r="J77" s="20">
        <v>28.214867064568637</v>
      </c>
      <c r="K77" s="42"/>
      <c r="L77" s="18"/>
      <c r="M77" s="42"/>
      <c r="N77" s="7"/>
      <c r="O77" s="7"/>
      <c r="P77" s="7"/>
    </row>
    <row r="78" spans="1:16" s="3" customFormat="1" ht="12" customHeight="1">
      <c r="A78" s="25" t="s">
        <v>225</v>
      </c>
      <c r="B78" s="11">
        <v>10.911658241278161</v>
      </c>
      <c r="C78" s="11">
        <v>10.408770979967514</v>
      </c>
      <c r="D78" s="11">
        <v>11.782760678659713</v>
      </c>
      <c r="E78" s="11">
        <v>14.575682102804379</v>
      </c>
      <c r="F78" s="11">
        <v>10.815880956418539</v>
      </c>
      <c r="G78" s="11">
        <v>21.999916286467695</v>
      </c>
      <c r="H78" s="11">
        <v>13.683000841245033</v>
      </c>
      <c r="I78" s="11">
        <v>10.278718122320043</v>
      </c>
      <c r="J78" s="11">
        <v>20.460059304519703</v>
      </c>
      <c r="K78" s="42"/>
      <c r="L78" s="18"/>
      <c r="M78" s="42"/>
      <c r="N78" s="7"/>
      <c r="O78" s="7"/>
      <c r="P78" s="7"/>
    </row>
    <row r="79" spans="1:16" s="3" customFormat="1" ht="12" customHeight="1">
      <c r="A79" s="25" t="s">
        <v>136</v>
      </c>
      <c r="B79" s="11">
        <v>15.708372981140698</v>
      </c>
      <c r="C79" s="11">
        <v>10.8769609982797</v>
      </c>
      <c r="D79" s="11">
        <v>25.09997691640622</v>
      </c>
      <c r="E79" s="11">
        <v>15.676226706922193</v>
      </c>
      <c r="F79" s="11">
        <v>11.234417890336104</v>
      </c>
      <c r="G79" s="11">
        <v>24.445167248459356</v>
      </c>
      <c r="H79" s="11">
        <v>14.866059329983955</v>
      </c>
      <c r="I79" s="11">
        <v>10.693877551020421</v>
      </c>
      <c r="J79" s="11">
        <v>23.205076110399148</v>
      </c>
      <c r="K79" s="42"/>
      <c r="L79" s="18"/>
      <c r="M79" s="42"/>
      <c r="N79" s="7"/>
      <c r="O79" s="7"/>
      <c r="P79" s="7"/>
    </row>
    <row r="80" spans="1:4" ht="14.25" customHeight="1">
      <c r="A80" s="103"/>
      <c r="B80" s="104"/>
      <c r="C80" s="104"/>
      <c r="D80" s="104"/>
    </row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</sheetData>
  <sheetProtection/>
  <mergeCells count="20">
    <mergeCell ref="A80:D80"/>
    <mergeCell ref="A46:D46"/>
    <mergeCell ref="A47:D47"/>
    <mergeCell ref="I56:J56"/>
    <mergeCell ref="A57:J57"/>
    <mergeCell ref="I58:J58"/>
    <mergeCell ref="A59:A60"/>
    <mergeCell ref="B59:D59"/>
    <mergeCell ref="E59:G59"/>
    <mergeCell ref="H59:J59"/>
    <mergeCell ref="O1:P1"/>
    <mergeCell ref="A2:P2"/>
    <mergeCell ref="A3:P3"/>
    <mergeCell ref="O4:P4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9" width="7.57421875" style="4" customWidth="1"/>
    <col min="10" max="10" width="8.8515625" style="4" customWidth="1"/>
    <col min="11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0" ht="14.25" customHeight="1">
      <c r="A2" s="97" t="s">
        <v>269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4.25" customHeight="1">
      <c r="A3" s="98" t="s">
        <v>80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</row>
    <row r="5" spans="1:10" ht="17.25" customHeight="1">
      <c r="A5" s="88" t="s">
        <v>81</v>
      </c>
      <c r="B5" s="92" t="s">
        <v>20</v>
      </c>
      <c r="C5" s="101"/>
      <c r="D5" s="101"/>
      <c r="E5" s="102" t="s">
        <v>290</v>
      </c>
      <c r="F5" s="102"/>
      <c r="G5" s="102"/>
      <c r="H5" s="101" t="s">
        <v>25</v>
      </c>
      <c r="I5" s="101"/>
      <c r="J5" s="101"/>
    </row>
    <row r="6" spans="1:10" ht="21" customHeight="1">
      <c r="A6" s="100"/>
      <c r="B6" s="54" t="s">
        <v>27</v>
      </c>
      <c r="C6" s="55" t="s">
        <v>0</v>
      </c>
      <c r="D6" s="56" t="s">
        <v>1</v>
      </c>
      <c r="E6" s="54" t="s">
        <v>27</v>
      </c>
      <c r="F6" s="55" t="s">
        <v>0</v>
      </c>
      <c r="G6" s="56" t="s">
        <v>1</v>
      </c>
      <c r="H6" s="54" t="s">
        <v>27</v>
      </c>
      <c r="I6" s="55" t="s">
        <v>0</v>
      </c>
      <c r="J6" s="56" t="s">
        <v>1</v>
      </c>
    </row>
    <row r="7" spans="1:10" s="3" customFormat="1" ht="10.5" customHeight="1">
      <c r="A7" s="33" t="s">
        <v>249</v>
      </c>
      <c r="B7" s="20">
        <v>3884.3999999999996</v>
      </c>
      <c r="C7" s="20">
        <v>2438.2</v>
      </c>
      <c r="D7" s="20">
        <v>1446.2</v>
      </c>
      <c r="E7" s="20">
        <v>4233</v>
      </c>
      <c r="F7" s="20">
        <v>2651.9</v>
      </c>
      <c r="G7" s="20">
        <v>1581.1</v>
      </c>
      <c r="H7" s="14">
        <v>-348.60000000000036</v>
      </c>
      <c r="I7" s="14">
        <v>-213.70000000000027</v>
      </c>
      <c r="J7" s="14">
        <v>-134.89999999999986</v>
      </c>
    </row>
    <row r="8" spans="1:10" s="3" customFormat="1" ht="10.5" customHeight="1">
      <c r="A8" s="33" t="s">
        <v>250</v>
      </c>
      <c r="B8" s="20">
        <v>4179.1</v>
      </c>
      <c r="C8" s="20">
        <v>2524.3</v>
      </c>
      <c r="D8" s="20">
        <v>1654.8</v>
      </c>
      <c r="E8" s="20">
        <v>4430.9</v>
      </c>
      <c r="F8" s="20">
        <v>2820.4</v>
      </c>
      <c r="G8" s="20">
        <v>1610.5</v>
      </c>
      <c r="H8" s="14">
        <v>-251.79999999999927</v>
      </c>
      <c r="I8" s="14">
        <v>-296.0999999999999</v>
      </c>
      <c r="J8" s="14">
        <v>44.299999999999955</v>
      </c>
    </row>
    <row r="9" spans="1:10" s="3" customFormat="1" ht="10.5" customHeight="1">
      <c r="A9" s="33" t="s">
        <v>251</v>
      </c>
      <c r="B9" s="20">
        <v>4728.8</v>
      </c>
      <c r="C9" s="20">
        <v>2973.3</v>
      </c>
      <c r="D9" s="20">
        <v>1755.5</v>
      </c>
      <c r="E9" s="20">
        <v>5309.200000000001</v>
      </c>
      <c r="F9" s="20">
        <v>3328.8</v>
      </c>
      <c r="G9" s="20">
        <v>1980.4</v>
      </c>
      <c r="H9" s="14">
        <v>-580.4000000000005</v>
      </c>
      <c r="I9" s="14">
        <v>-355.5</v>
      </c>
      <c r="J9" s="14">
        <v>-224.9000000000001</v>
      </c>
    </row>
    <row r="10" spans="1:10" s="3" customFormat="1" ht="10.5" customHeight="1">
      <c r="A10" s="25" t="s">
        <v>252</v>
      </c>
      <c r="B10" s="11">
        <v>12792.3</v>
      </c>
      <c r="C10" s="11">
        <v>7935.8</v>
      </c>
      <c r="D10" s="11">
        <v>4856.5</v>
      </c>
      <c r="E10" s="11">
        <v>13973.1</v>
      </c>
      <c r="F10" s="11">
        <v>8801.1</v>
      </c>
      <c r="G10" s="11">
        <v>5172</v>
      </c>
      <c r="H10" s="13">
        <v>-1180.800000000001</v>
      </c>
      <c r="I10" s="13">
        <v>-865.3000000000002</v>
      </c>
      <c r="J10" s="13">
        <v>-315.5</v>
      </c>
    </row>
    <row r="11" spans="1:10" s="3" customFormat="1" ht="10.5" customHeight="1">
      <c r="A11" s="33" t="s">
        <v>253</v>
      </c>
      <c r="B11" s="20">
        <v>4029.9</v>
      </c>
      <c r="C11" s="20">
        <v>2496.3</v>
      </c>
      <c r="D11" s="20">
        <v>1533.6</v>
      </c>
      <c r="E11" s="20">
        <v>4675.3</v>
      </c>
      <c r="F11" s="20">
        <v>2977.4</v>
      </c>
      <c r="G11" s="20">
        <v>1697.9</v>
      </c>
      <c r="H11" s="14">
        <v>-645.4000000000001</v>
      </c>
      <c r="I11" s="14">
        <v>-481.0999999999999</v>
      </c>
      <c r="J11" s="14">
        <v>-164.30000000000018</v>
      </c>
    </row>
    <row r="12" spans="1:10" s="3" customFormat="1" ht="10.5" customHeight="1">
      <c r="A12" s="33" t="s">
        <v>254</v>
      </c>
      <c r="B12" s="20">
        <v>4587.8</v>
      </c>
      <c r="C12" s="20">
        <v>2867.9</v>
      </c>
      <c r="D12" s="20">
        <v>1719.9</v>
      </c>
      <c r="E12" s="20">
        <v>4956.9</v>
      </c>
      <c r="F12" s="20">
        <v>3162.9</v>
      </c>
      <c r="G12" s="20">
        <v>1794</v>
      </c>
      <c r="H12" s="14">
        <v>-369.09999999999945</v>
      </c>
      <c r="I12" s="14">
        <v>-295</v>
      </c>
      <c r="J12" s="14">
        <v>-74.09999999999991</v>
      </c>
    </row>
    <row r="13" spans="1:10" s="3" customFormat="1" ht="10.5" customHeight="1">
      <c r="A13" s="33" t="s">
        <v>255</v>
      </c>
      <c r="B13" s="20">
        <v>4785.6</v>
      </c>
      <c r="C13" s="20">
        <v>3061.9</v>
      </c>
      <c r="D13" s="20">
        <v>1723.7</v>
      </c>
      <c r="E13" s="20">
        <v>4915.3</v>
      </c>
      <c r="F13" s="20">
        <v>3131.1</v>
      </c>
      <c r="G13" s="20">
        <v>1784.2</v>
      </c>
      <c r="H13" s="14">
        <v>-129.69999999999982</v>
      </c>
      <c r="I13" s="14">
        <v>-69.19999999999982</v>
      </c>
      <c r="J13" s="14">
        <v>-60.5</v>
      </c>
    </row>
    <row r="14" spans="1:10" s="3" customFormat="1" ht="10.5" customHeight="1">
      <c r="A14" s="25" t="s">
        <v>256</v>
      </c>
      <c r="B14" s="23">
        <v>13403.300000000001</v>
      </c>
      <c r="C14" s="23">
        <v>8426.1</v>
      </c>
      <c r="D14" s="23">
        <v>4977.2</v>
      </c>
      <c r="E14" s="23">
        <v>14547.5</v>
      </c>
      <c r="F14" s="23">
        <v>9271.4</v>
      </c>
      <c r="G14" s="23">
        <v>5276.1</v>
      </c>
      <c r="H14" s="13">
        <v>-1144.199999999999</v>
      </c>
      <c r="I14" s="13">
        <v>-845.2999999999993</v>
      </c>
      <c r="J14" s="13">
        <v>-298.90000000000055</v>
      </c>
    </row>
    <row r="15" spans="1:10" s="3" customFormat="1" ht="10.5" customHeight="1">
      <c r="A15" s="25" t="s">
        <v>257</v>
      </c>
      <c r="B15" s="11">
        <v>26195.6</v>
      </c>
      <c r="C15" s="11">
        <v>16361.900000000001</v>
      </c>
      <c r="D15" s="11">
        <v>9833.7</v>
      </c>
      <c r="E15" s="11">
        <v>28520.6</v>
      </c>
      <c r="F15" s="11">
        <v>18072.5</v>
      </c>
      <c r="G15" s="11">
        <v>10448.1</v>
      </c>
      <c r="H15" s="13">
        <v>-2325</v>
      </c>
      <c r="I15" s="13">
        <v>-1710.5999999999985</v>
      </c>
      <c r="J15" s="13">
        <v>-614.3999999999996</v>
      </c>
    </row>
    <row r="16" spans="1:10" ht="10.5" customHeight="1">
      <c r="A16" s="33" t="s">
        <v>258</v>
      </c>
      <c r="B16" s="20">
        <v>4831.1</v>
      </c>
      <c r="C16" s="20">
        <v>3135.4</v>
      </c>
      <c r="D16" s="20">
        <v>1695.7</v>
      </c>
      <c r="E16" s="20">
        <v>4732.6</v>
      </c>
      <c r="F16" s="20">
        <v>3010.1</v>
      </c>
      <c r="G16" s="20">
        <v>1722.5</v>
      </c>
      <c r="H16" s="14">
        <v>98.5</v>
      </c>
      <c r="I16" s="14">
        <v>125.30000000000018</v>
      </c>
      <c r="J16" s="14">
        <v>-26.799999999999955</v>
      </c>
    </row>
    <row r="17" spans="1:10" s="3" customFormat="1" ht="10.5" customHeight="1">
      <c r="A17" s="33" t="s">
        <v>259</v>
      </c>
      <c r="B17" s="20">
        <v>4586.3</v>
      </c>
      <c r="C17" s="20">
        <v>2925.5</v>
      </c>
      <c r="D17" s="20">
        <v>1660.8</v>
      </c>
      <c r="E17" s="20">
        <v>4978.200000000001</v>
      </c>
      <c r="F17" s="20">
        <v>3174.3</v>
      </c>
      <c r="G17" s="20">
        <v>1803.9</v>
      </c>
      <c r="H17" s="14">
        <v>-391.90000000000055</v>
      </c>
      <c r="I17" s="14">
        <v>-248.80000000000018</v>
      </c>
      <c r="J17" s="14">
        <v>-143.10000000000014</v>
      </c>
    </row>
    <row r="18" spans="1:10" s="3" customFormat="1" ht="10.5" customHeight="1">
      <c r="A18" s="33" t="s">
        <v>260</v>
      </c>
      <c r="B18" s="20">
        <v>4768.4</v>
      </c>
      <c r="C18" s="20">
        <v>3151.1</v>
      </c>
      <c r="D18" s="20">
        <v>1617.3</v>
      </c>
      <c r="E18" s="20">
        <v>4716.9</v>
      </c>
      <c r="F18" s="20">
        <v>3095.2</v>
      </c>
      <c r="G18" s="20">
        <v>1621.7</v>
      </c>
      <c r="H18" s="14">
        <v>51.5</v>
      </c>
      <c r="I18" s="14">
        <v>55.90000000000009</v>
      </c>
      <c r="J18" s="14">
        <v>-4.400000000000091</v>
      </c>
    </row>
    <row r="19" spans="1:10" s="3" customFormat="1" ht="10.5" customHeight="1">
      <c r="A19" s="25" t="s">
        <v>261</v>
      </c>
      <c r="B19" s="11">
        <v>14185.800000000001</v>
      </c>
      <c r="C19" s="11">
        <v>9212</v>
      </c>
      <c r="D19" s="11">
        <v>4973.8</v>
      </c>
      <c r="E19" s="11">
        <v>14427.7</v>
      </c>
      <c r="F19" s="11">
        <v>9279.599999999999</v>
      </c>
      <c r="G19" s="11">
        <v>5148.1</v>
      </c>
      <c r="H19" s="13">
        <v>-241.89999999999964</v>
      </c>
      <c r="I19" s="13">
        <v>-67.59999999999854</v>
      </c>
      <c r="J19" s="13">
        <v>-174.30000000000018</v>
      </c>
    </row>
    <row r="20" spans="1:10" s="3" customFormat="1" ht="10.5" customHeight="1">
      <c r="A20" s="25" t="s">
        <v>262</v>
      </c>
      <c r="B20" s="11">
        <v>40381.4</v>
      </c>
      <c r="C20" s="11">
        <v>25573.9</v>
      </c>
      <c r="D20" s="11">
        <v>14807.5</v>
      </c>
      <c r="E20" s="11">
        <v>42948.3</v>
      </c>
      <c r="F20" s="11">
        <v>27352.1</v>
      </c>
      <c r="G20" s="11">
        <v>15596.2</v>
      </c>
      <c r="H20" s="13">
        <v>-2566.9000000000015</v>
      </c>
      <c r="I20" s="13">
        <v>-1778.199999999997</v>
      </c>
      <c r="J20" s="13">
        <v>-788.7000000000007</v>
      </c>
    </row>
    <row r="21" spans="1:10" ht="10.5" customHeight="1">
      <c r="A21" s="33" t="s">
        <v>263</v>
      </c>
      <c r="B21" s="20">
        <v>5005.2</v>
      </c>
      <c r="C21" s="20">
        <v>3238.9</v>
      </c>
      <c r="D21" s="20">
        <v>1766.3</v>
      </c>
      <c r="E21" s="20">
        <v>5457.6</v>
      </c>
      <c r="F21" s="20">
        <v>3563.8</v>
      </c>
      <c r="G21" s="20">
        <v>1893.8</v>
      </c>
      <c r="H21" s="14">
        <v>-452.40000000000055</v>
      </c>
      <c r="I21" s="14">
        <v>-324.9000000000001</v>
      </c>
      <c r="J21" s="14">
        <v>-127.5</v>
      </c>
    </row>
    <row r="22" spans="1:10" ht="10.5" customHeight="1">
      <c r="A22" s="33" t="s">
        <v>264</v>
      </c>
      <c r="B22" s="20">
        <v>4953.1</v>
      </c>
      <c r="C22" s="20">
        <v>3218.6</v>
      </c>
      <c r="D22" s="20">
        <v>1734.5</v>
      </c>
      <c r="E22" s="20">
        <v>5489.6</v>
      </c>
      <c r="F22" s="20">
        <v>3608.5</v>
      </c>
      <c r="G22" s="20">
        <v>1881.1</v>
      </c>
      <c r="H22" s="14">
        <v>-536.5</v>
      </c>
      <c r="I22" s="14">
        <v>-389.9000000000001</v>
      </c>
      <c r="J22" s="14">
        <v>-146.5999999999999</v>
      </c>
    </row>
    <row r="23" spans="1:10" ht="10.5" customHeight="1">
      <c r="A23" s="33" t="s">
        <v>265</v>
      </c>
      <c r="B23" s="20">
        <v>4258.799999999999</v>
      </c>
      <c r="C23" s="20">
        <v>2515.2</v>
      </c>
      <c r="D23" s="20">
        <v>1743.6</v>
      </c>
      <c r="E23" s="20">
        <v>5337.9</v>
      </c>
      <c r="F23" s="20">
        <v>3283.4</v>
      </c>
      <c r="G23" s="20">
        <v>2054.5</v>
      </c>
      <c r="H23" s="14">
        <v>-1079.1000000000004</v>
      </c>
      <c r="I23" s="14">
        <v>-768.2000000000003</v>
      </c>
      <c r="J23" s="14">
        <v>-310.9000000000001</v>
      </c>
    </row>
    <row r="24" spans="1:10" s="3" customFormat="1" ht="10.5" customHeight="1">
      <c r="A24" s="25" t="s">
        <v>266</v>
      </c>
      <c r="B24" s="11">
        <v>14217.099999999999</v>
      </c>
      <c r="C24" s="11">
        <v>8972.7</v>
      </c>
      <c r="D24" s="11">
        <v>5244.4</v>
      </c>
      <c r="E24" s="11">
        <v>16285.1</v>
      </c>
      <c r="F24" s="11">
        <v>10455.7</v>
      </c>
      <c r="G24" s="11">
        <v>5829.4</v>
      </c>
      <c r="H24" s="13">
        <v>-2068.000000000002</v>
      </c>
      <c r="I24" s="13">
        <v>-1483</v>
      </c>
      <c r="J24" s="13">
        <v>-585</v>
      </c>
    </row>
    <row r="25" spans="1:10" s="3" customFormat="1" ht="10.5" customHeight="1">
      <c r="A25" s="25" t="s">
        <v>267</v>
      </c>
      <c r="B25" s="23">
        <v>54598.5</v>
      </c>
      <c r="C25" s="23">
        <v>34546.600000000006</v>
      </c>
      <c r="D25" s="23">
        <v>20051.9</v>
      </c>
      <c r="E25" s="23">
        <v>59233.4</v>
      </c>
      <c r="F25" s="23">
        <v>37807.8</v>
      </c>
      <c r="G25" s="23">
        <v>21425.6</v>
      </c>
      <c r="H25" s="13">
        <v>-4634.9000000000015</v>
      </c>
      <c r="I25" s="13">
        <v>-3261.199999999997</v>
      </c>
      <c r="J25" s="13">
        <v>-1373.699999999997</v>
      </c>
    </row>
    <row r="26" spans="1:10" s="3" customFormat="1" ht="10.5" customHeight="1">
      <c r="A26" s="25"/>
      <c r="B26" s="11"/>
      <c r="C26" s="11"/>
      <c r="D26" s="11"/>
      <c r="E26" s="11"/>
      <c r="F26" s="11"/>
      <c r="G26" s="11"/>
      <c r="H26" s="14"/>
      <c r="I26" s="14"/>
      <c r="J26" s="14"/>
    </row>
    <row r="27" spans="1:10" s="3" customFormat="1" ht="10.5" customHeight="1">
      <c r="A27" s="33" t="s">
        <v>270</v>
      </c>
      <c r="B27" s="20">
        <v>4450.6</v>
      </c>
      <c r="C27" s="20">
        <v>3097.2</v>
      </c>
      <c r="D27" s="20">
        <v>1353.4</v>
      </c>
      <c r="E27" s="20">
        <v>5050.9</v>
      </c>
      <c r="F27" s="20">
        <v>3226.3</v>
      </c>
      <c r="G27" s="20">
        <v>1824.6</v>
      </c>
      <c r="H27" s="14">
        <v>-600.2999999999993</v>
      </c>
      <c r="I27" s="14">
        <v>-129.10000000000036</v>
      </c>
      <c r="J27" s="14">
        <v>-471.1999999999998</v>
      </c>
    </row>
    <row r="28" spans="1:10" s="3" customFormat="1" ht="10.5" customHeight="1">
      <c r="A28" s="33" t="s">
        <v>271</v>
      </c>
      <c r="B28" s="20">
        <v>3968.6</v>
      </c>
      <c r="C28" s="20">
        <v>2700.2</v>
      </c>
      <c r="D28" s="20">
        <v>1268.4</v>
      </c>
      <c r="E28" s="20">
        <v>4563.5</v>
      </c>
      <c r="F28" s="20">
        <v>2914.8</v>
      </c>
      <c r="G28" s="20">
        <v>1648.7</v>
      </c>
      <c r="H28" s="14">
        <v>-594.9000000000001</v>
      </c>
      <c r="I28" s="14">
        <v>-214.60000000000036</v>
      </c>
      <c r="J28" s="14">
        <v>-380.29999999999995</v>
      </c>
    </row>
    <row r="29" spans="1:10" s="3" customFormat="1" ht="10.5" customHeight="1">
      <c r="A29" s="33" t="s">
        <v>272</v>
      </c>
      <c r="B29" s="20">
        <v>4625.4</v>
      </c>
      <c r="C29" s="20">
        <v>3183.5</v>
      </c>
      <c r="D29" s="20">
        <v>1441.9</v>
      </c>
      <c r="E29" s="20">
        <v>5116.9</v>
      </c>
      <c r="F29" s="20">
        <v>3648.2</v>
      </c>
      <c r="G29" s="20">
        <v>1468.7</v>
      </c>
      <c r="H29" s="14">
        <v>-491.5</v>
      </c>
      <c r="I29" s="14">
        <v>-464.6999999999998</v>
      </c>
      <c r="J29" s="14">
        <v>-26.799999999999955</v>
      </c>
    </row>
    <row r="30" spans="1:10" s="3" customFormat="1" ht="10.5" customHeight="1">
      <c r="A30" s="25" t="s">
        <v>273</v>
      </c>
      <c r="B30" s="11">
        <v>13044.6</v>
      </c>
      <c r="C30" s="11">
        <v>8980.9</v>
      </c>
      <c r="D30" s="11">
        <v>4063.7000000000003</v>
      </c>
      <c r="E30" s="11">
        <v>14731.3</v>
      </c>
      <c r="F30" s="11">
        <v>9789.3</v>
      </c>
      <c r="G30" s="11">
        <v>4942</v>
      </c>
      <c r="H30" s="13">
        <v>-1686.699999999999</v>
      </c>
      <c r="I30" s="13">
        <v>-808.3999999999996</v>
      </c>
      <c r="J30" s="13">
        <v>-878.2999999999997</v>
      </c>
    </row>
    <row r="31" spans="1:10" s="3" customFormat="1" ht="10.5" customHeight="1">
      <c r="A31" s="33" t="s">
        <v>274</v>
      </c>
      <c r="B31" s="20">
        <v>4333.799999999999</v>
      </c>
      <c r="C31" s="20">
        <v>2899.2</v>
      </c>
      <c r="D31" s="20">
        <v>1434.6</v>
      </c>
      <c r="E31" s="20">
        <v>4967.6</v>
      </c>
      <c r="F31" s="20">
        <v>3209</v>
      </c>
      <c r="G31" s="20">
        <v>1758.6</v>
      </c>
      <c r="H31" s="14">
        <v>-633.8000000000011</v>
      </c>
      <c r="I31" s="14">
        <v>-309.8000000000002</v>
      </c>
      <c r="J31" s="14">
        <v>-324</v>
      </c>
    </row>
    <row r="32" spans="1:10" s="3" customFormat="1" ht="10.5" customHeight="1">
      <c r="A32" s="33" t="s">
        <v>275</v>
      </c>
      <c r="B32" s="20">
        <v>4396.200000000001</v>
      </c>
      <c r="C32" s="20">
        <v>3023.8</v>
      </c>
      <c r="D32" s="20">
        <v>1372.4</v>
      </c>
      <c r="E32" s="20">
        <v>5154.5</v>
      </c>
      <c r="F32" s="20">
        <v>3359</v>
      </c>
      <c r="G32" s="20">
        <v>1795.5</v>
      </c>
      <c r="H32" s="14">
        <v>-758.2999999999993</v>
      </c>
      <c r="I32" s="14">
        <v>-335.1999999999998</v>
      </c>
      <c r="J32" s="14">
        <v>-423.0999999999999</v>
      </c>
    </row>
    <row r="33" spans="1:10" s="3" customFormat="1" ht="10.5" customHeight="1">
      <c r="A33" s="33" t="s">
        <v>276</v>
      </c>
      <c r="B33" s="20">
        <v>4888.9</v>
      </c>
      <c r="C33" s="20">
        <v>3202.4</v>
      </c>
      <c r="D33" s="20">
        <v>1686.5</v>
      </c>
      <c r="E33" s="20">
        <v>5496.200000000001</v>
      </c>
      <c r="F33" s="20">
        <v>3437.8</v>
      </c>
      <c r="G33" s="20">
        <v>2058.4</v>
      </c>
      <c r="H33" s="14">
        <v>-607.3000000000011</v>
      </c>
      <c r="I33" s="14">
        <v>-235.4000000000001</v>
      </c>
      <c r="J33" s="14">
        <v>-371.9000000000001</v>
      </c>
    </row>
    <row r="34" spans="1:10" s="3" customFormat="1" ht="10.5" customHeight="1">
      <c r="A34" s="25" t="s">
        <v>277</v>
      </c>
      <c r="B34" s="23">
        <v>13618.9</v>
      </c>
      <c r="C34" s="23">
        <v>9125.4</v>
      </c>
      <c r="D34" s="23">
        <v>4493.5</v>
      </c>
      <c r="E34" s="23">
        <v>15618.300000000001</v>
      </c>
      <c r="F34" s="23">
        <v>10005.8</v>
      </c>
      <c r="G34" s="23">
        <v>5612.5</v>
      </c>
      <c r="H34" s="13">
        <v>-1999.4000000000015</v>
      </c>
      <c r="I34" s="13">
        <v>-880.3999999999996</v>
      </c>
      <c r="J34" s="13">
        <v>-1119</v>
      </c>
    </row>
    <row r="35" spans="1:10" s="3" customFormat="1" ht="10.5" customHeight="1">
      <c r="A35" s="25" t="s">
        <v>278</v>
      </c>
      <c r="B35" s="11">
        <v>26663.5</v>
      </c>
      <c r="C35" s="11">
        <v>18106.3</v>
      </c>
      <c r="D35" s="11">
        <v>8557.2</v>
      </c>
      <c r="E35" s="11">
        <v>30349.6</v>
      </c>
      <c r="F35" s="11">
        <v>19795.1</v>
      </c>
      <c r="G35" s="11">
        <v>10554.5</v>
      </c>
      <c r="H35" s="13">
        <v>-3686.0999999999985</v>
      </c>
      <c r="I35" s="13">
        <v>-1688.7999999999993</v>
      </c>
      <c r="J35" s="13">
        <v>-1997.2999999999993</v>
      </c>
    </row>
    <row r="36" spans="1:10" ht="10.5" customHeight="1">
      <c r="A36" s="33" t="s">
        <v>279</v>
      </c>
      <c r="B36" s="20">
        <v>5142.7</v>
      </c>
      <c r="C36" s="20">
        <v>3496.2</v>
      </c>
      <c r="D36" s="20">
        <v>1646.5</v>
      </c>
      <c r="E36" s="20">
        <v>5598.6</v>
      </c>
      <c r="F36" s="20">
        <v>3566.6</v>
      </c>
      <c r="G36" s="20">
        <v>2032</v>
      </c>
      <c r="H36" s="14">
        <v>-455.90000000000055</v>
      </c>
      <c r="I36" s="14">
        <v>-70.40000000000009</v>
      </c>
      <c r="J36" s="14">
        <v>-385.5</v>
      </c>
    </row>
    <row r="37" spans="1:10" ht="10.5" customHeight="1">
      <c r="A37" s="33" t="s">
        <v>280</v>
      </c>
      <c r="B37" s="20">
        <v>4709.799999999999</v>
      </c>
      <c r="C37" s="20">
        <v>3292.2</v>
      </c>
      <c r="D37" s="20">
        <v>1417.6</v>
      </c>
      <c r="E37" s="20">
        <v>4979.5</v>
      </c>
      <c r="F37" s="20">
        <v>2973.5</v>
      </c>
      <c r="G37" s="20">
        <v>2006</v>
      </c>
      <c r="H37" s="14">
        <v>-269.7000000000007</v>
      </c>
      <c r="I37" s="14">
        <v>318.6999999999998</v>
      </c>
      <c r="J37" s="14">
        <v>-588.4000000000001</v>
      </c>
    </row>
    <row r="38" spans="1:10" ht="10.5" customHeight="1">
      <c r="A38" s="33" t="s">
        <v>281</v>
      </c>
      <c r="B38" s="20">
        <v>4779</v>
      </c>
      <c r="C38" s="20">
        <v>3233.4</v>
      </c>
      <c r="D38" s="20">
        <v>1545.6</v>
      </c>
      <c r="E38" s="20">
        <v>5170.9</v>
      </c>
      <c r="F38" s="20">
        <v>3233.6</v>
      </c>
      <c r="G38" s="20">
        <v>1937.3</v>
      </c>
      <c r="H38" s="14">
        <v>-391.89999999999964</v>
      </c>
      <c r="I38" s="14">
        <v>-0.1999999999998181</v>
      </c>
      <c r="J38" s="14">
        <v>-391.70000000000005</v>
      </c>
    </row>
    <row r="39" spans="1:10" ht="10.5" customHeight="1">
      <c r="A39" s="25" t="s">
        <v>282</v>
      </c>
      <c r="B39" s="11">
        <v>14631.5</v>
      </c>
      <c r="C39" s="11">
        <v>10021.8</v>
      </c>
      <c r="D39" s="11">
        <v>4609.7</v>
      </c>
      <c r="E39" s="11">
        <v>15749</v>
      </c>
      <c r="F39" s="11">
        <v>9773.7</v>
      </c>
      <c r="G39" s="11">
        <v>5975.3</v>
      </c>
      <c r="H39" s="13">
        <v>-1117.5</v>
      </c>
      <c r="I39" s="13">
        <v>248.09999999999854</v>
      </c>
      <c r="J39" s="13">
        <v>-1365.6000000000004</v>
      </c>
    </row>
    <row r="40" spans="1:10" ht="10.5" customHeight="1">
      <c r="A40" s="25" t="s">
        <v>283</v>
      </c>
      <c r="B40" s="11">
        <v>41295</v>
      </c>
      <c r="C40" s="11">
        <v>28128.1</v>
      </c>
      <c r="D40" s="11">
        <v>13166.900000000001</v>
      </c>
      <c r="E40" s="11">
        <v>46098.6</v>
      </c>
      <c r="F40" s="11">
        <v>29568.8</v>
      </c>
      <c r="G40" s="11">
        <v>16529.8</v>
      </c>
      <c r="H40" s="13">
        <v>-4803.5999999999985</v>
      </c>
      <c r="I40" s="13">
        <v>-1440.7000000000007</v>
      </c>
      <c r="J40" s="13">
        <v>-3362.899999999998</v>
      </c>
    </row>
    <row r="41" spans="1:10" ht="10.5" customHeight="1">
      <c r="A41" s="33" t="s">
        <v>284</v>
      </c>
      <c r="B41" s="20">
        <v>5445.8</v>
      </c>
      <c r="C41" s="20">
        <v>3465.3</v>
      </c>
      <c r="D41" s="20">
        <v>1980.5</v>
      </c>
      <c r="E41" s="20">
        <v>6228.9</v>
      </c>
      <c r="F41" s="20">
        <v>3676.5</v>
      </c>
      <c r="G41" s="20">
        <v>2552.4</v>
      </c>
      <c r="H41" s="14">
        <v>-783.0999999999995</v>
      </c>
      <c r="I41" s="14">
        <v>-211.19999999999982</v>
      </c>
      <c r="J41" s="14">
        <v>-571.9000000000001</v>
      </c>
    </row>
    <row r="42" spans="1:10" ht="10.5" customHeight="1">
      <c r="A42" s="33" t="s">
        <v>285</v>
      </c>
      <c r="B42" s="20">
        <v>5077.7</v>
      </c>
      <c r="C42" s="20">
        <v>3431.9</v>
      </c>
      <c r="D42" s="20">
        <v>1645.8</v>
      </c>
      <c r="E42" s="20">
        <v>5670.5</v>
      </c>
      <c r="F42" s="20">
        <v>3596.5</v>
      </c>
      <c r="G42" s="20">
        <v>2074</v>
      </c>
      <c r="H42" s="14">
        <v>-592.8000000000002</v>
      </c>
      <c r="I42" s="14">
        <v>-164.5999999999999</v>
      </c>
      <c r="J42" s="14">
        <v>-428.20000000000005</v>
      </c>
    </row>
    <row r="43" spans="1:10" ht="10.5" customHeight="1">
      <c r="A43" s="33" t="s">
        <v>286</v>
      </c>
      <c r="B43" s="20">
        <v>4211.9</v>
      </c>
      <c r="C43" s="20">
        <v>2675</v>
      </c>
      <c r="D43" s="20">
        <v>1536.9</v>
      </c>
      <c r="E43" s="20">
        <v>4877.6</v>
      </c>
      <c r="F43" s="20">
        <v>3065.9</v>
      </c>
      <c r="G43" s="20">
        <v>1811.7</v>
      </c>
      <c r="H43" s="14">
        <v>-665.7000000000007</v>
      </c>
      <c r="I43" s="14">
        <v>-390.9000000000001</v>
      </c>
      <c r="J43" s="14">
        <v>-274.79999999999995</v>
      </c>
    </row>
    <row r="44" spans="1:10" s="3" customFormat="1" ht="10.5" customHeight="1">
      <c r="A44" s="25" t="s">
        <v>287</v>
      </c>
      <c r="B44" s="11">
        <v>14735.4</v>
      </c>
      <c r="C44" s="11">
        <v>9572.2</v>
      </c>
      <c r="D44" s="11">
        <v>5163.200000000001</v>
      </c>
      <c r="E44" s="11">
        <v>16777</v>
      </c>
      <c r="F44" s="11">
        <v>10338.9</v>
      </c>
      <c r="G44" s="11">
        <v>6438.099999999999</v>
      </c>
      <c r="H44" s="13">
        <v>-2041.6000000000004</v>
      </c>
      <c r="I44" s="13">
        <v>-766.6999999999989</v>
      </c>
      <c r="J44" s="13">
        <v>-1274.8999999999987</v>
      </c>
    </row>
    <row r="45" spans="1:10" s="3" customFormat="1" ht="10.5" customHeight="1">
      <c r="A45" s="25" t="s">
        <v>288</v>
      </c>
      <c r="B45" s="23">
        <v>56030.4</v>
      </c>
      <c r="C45" s="23">
        <v>37700.3</v>
      </c>
      <c r="D45" s="23">
        <v>18330.100000000002</v>
      </c>
      <c r="E45" s="23">
        <v>62875.6</v>
      </c>
      <c r="F45" s="23">
        <v>39907.7</v>
      </c>
      <c r="G45" s="23">
        <v>22967.899999999998</v>
      </c>
      <c r="H45" s="13">
        <v>-6845.199999999997</v>
      </c>
      <c r="I45" s="13">
        <v>-2207.399999999994</v>
      </c>
      <c r="J45" s="13">
        <v>-4637.799999999996</v>
      </c>
    </row>
    <row r="46" spans="1:10" s="3" customFormat="1" ht="10.5" customHeight="1">
      <c r="A46" s="67"/>
      <c r="B46" s="39"/>
      <c r="C46" s="39"/>
      <c r="D46" s="39"/>
      <c r="E46" s="39"/>
      <c r="F46" s="39"/>
      <c r="G46" s="39"/>
      <c r="H46" s="27"/>
      <c r="I46" s="27"/>
      <c r="J46" s="27"/>
    </row>
    <row r="47" spans="1:10" s="3" customFormat="1" ht="14.25" customHeight="1">
      <c r="A47" s="105" t="s">
        <v>291</v>
      </c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s="3" customFormat="1" ht="11.25" customHeight="1">
      <c r="A48" s="84" t="s">
        <v>292</v>
      </c>
      <c r="B48" s="107"/>
      <c r="C48" s="107"/>
      <c r="D48" s="107"/>
      <c r="E48" s="107"/>
      <c r="F48" s="107"/>
      <c r="G48" s="107"/>
      <c r="H48" s="107"/>
      <c r="I48" s="107"/>
      <c r="J48" s="107"/>
    </row>
    <row r="49" spans="1:10" s="3" customFormat="1" ht="12.75">
      <c r="A49" s="44"/>
      <c r="B49" s="45"/>
      <c r="C49" s="45"/>
      <c r="D49" s="45"/>
      <c r="E49" s="45"/>
      <c r="F49" s="45"/>
      <c r="G49" s="45"/>
      <c r="H49" s="18"/>
      <c r="I49" s="18"/>
      <c r="J49" s="18"/>
    </row>
    <row r="50" spans="1:10" s="3" customFormat="1" ht="12.75">
      <c r="A50" s="44"/>
      <c r="B50" s="45"/>
      <c r="C50" s="45"/>
      <c r="D50" s="45"/>
      <c r="E50" s="45"/>
      <c r="F50" s="45"/>
      <c r="G50" s="45"/>
      <c r="H50" s="18"/>
      <c r="I50" s="18"/>
      <c r="J50" s="18"/>
    </row>
    <row r="51" spans="1:10" s="3" customFormat="1" ht="12.75">
      <c r="A51" s="44"/>
      <c r="B51" s="45"/>
      <c r="C51" s="45"/>
      <c r="D51" s="45"/>
      <c r="E51" s="45"/>
      <c r="F51" s="45"/>
      <c r="G51" s="45"/>
      <c r="H51" s="18"/>
      <c r="I51" s="18"/>
      <c r="J51" s="18"/>
    </row>
    <row r="52" spans="1:10" s="3" customFormat="1" ht="12.75">
      <c r="A52" s="44"/>
      <c r="B52" s="45"/>
      <c r="C52" s="45"/>
      <c r="D52" s="45"/>
      <c r="E52" s="7"/>
      <c r="F52" s="7"/>
      <c r="G52" s="7"/>
      <c r="H52" s="18"/>
      <c r="I52" s="18"/>
      <c r="J52" s="18"/>
    </row>
    <row r="53" spans="1:10" s="3" customFormat="1" ht="11.25">
      <c r="A53" s="40"/>
      <c r="B53" s="7"/>
      <c r="C53" s="7"/>
      <c r="D53" s="7"/>
      <c r="E53" s="7"/>
      <c r="F53" s="7"/>
      <c r="G53" s="7"/>
      <c r="H53" s="18"/>
      <c r="I53" s="18"/>
      <c r="J53" s="18"/>
    </row>
    <row r="54" spans="1:10" s="3" customFormat="1" ht="13.5">
      <c r="A54" s="59"/>
      <c r="B54" s="60"/>
      <c r="C54" s="60"/>
      <c r="D54" s="60"/>
      <c r="E54" s="60"/>
      <c r="F54" s="85" t="s">
        <v>105</v>
      </c>
      <c r="G54" s="85"/>
      <c r="H54" s="1"/>
      <c r="I54" s="18"/>
      <c r="J54" s="18"/>
    </row>
    <row r="55" spans="1:10" s="3" customFormat="1" ht="47.25" customHeight="1">
      <c r="A55" s="86" t="s">
        <v>289</v>
      </c>
      <c r="B55" s="86"/>
      <c r="C55" s="86"/>
      <c r="D55" s="86"/>
      <c r="E55" s="86"/>
      <c r="F55" s="86"/>
      <c r="G55" s="86"/>
      <c r="H55" s="45"/>
      <c r="I55" s="18"/>
      <c r="J55" s="6"/>
    </row>
    <row r="56" spans="1:10" ht="12.75" customHeight="1">
      <c r="A56" s="10"/>
      <c r="F56" s="87" t="s">
        <v>68</v>
      </c>
      <c r="G56" s="87"/>
      <c r="H56" s="19"/>
      <c r="I56" s="18"/>
      <c r="J56" s="61"/>
    </row>
    <row r="57" spans="1:10" ht="12.75">
      <c r="A57" s="88" t="s">
        <v>81</v>
      </c>
      <c r="B57" s="101" t="s">
        <v>20</v>
      </c>
      <c r="C57" s="101"/>
      <c r="D57" s="101"/>
      <c r="E57" s="102" t="s">
        <v>21</v>
      </c>
      <c r="F57" s="102"/>
      <c r="G57" s="102"/>
      <c r="H57"/>
      <c r="I57" s="18"/>
      <c r="J57"/>
    </row>
    <row r="58" spans="1:10" s="3" customFormat="1" ht="21">
      <c r="A58" s="100"/>
      <c r="B58" s="55" t="s">
        <v>27</v>
      </c>
      <c r="C58" s="55" t="s">
        <v>0</v>
      </c>
      <c r="D58" s="56" t="s">
        <v>1</v>
      </c>
      <c r="E58" s="55" t="s">
        <v>27</v>
      </c>
      <c r="F58" s="55" t="s">
        <v>0</v>
      </c>
      <c r="G58" s="56" t="s">
        <v>1</v>
      </c>
      <c r="H58"/>
      <c r="I58" s="18"/>
      <c r="J58"/>
    </row>
    <row r="59" spans="1:10" ht="12" customHeight="1">
      <c r="A59" s="33" t="s">
        <v>2</v>
      </c>
      <c r="B59" s="20">
        <v>14.576253732880247</v>
      </c>
      <c r="C59" s="20">
        <v>27.028135509802325</v>
      </c>
      <c r="D59" s="20">
        <v>-6.416816484580281</v>
      </c>
      <c r="E59" s="20">
        <v>19.321993857784065</v>
      </c>
      <c r="F59" s="20">
        <v>21.65994192842868</v>
      </c>
      <c r="G59" s="20">
        <v>15.400670419328307</v>
      </c>
      <c r="H59"/>
      <c r="I59" s="18"/>
      <c r="J59"/>
    </row>
    <row r="60" spans="1:10" ht="12" customHeight="1">
      <c r="A60" s="33" t="s">
        <v>3</v>
      </c>
      <c r="B60" s="20">
        <v>-5.036969682467529</v>
      </c>
      <c r="C60" s="20">
        <v>6.968268430852092</v>
      </c>
      <c r="D60" s="20">
        <v>-23.350253807106597</v>
      </c>
      <c r="E60" s="20">
        <v>2.992620009478884</v>
      </c>
      <c r="F60" s="20">
        <v>3.347042972628003</v>
      </c>
      <c r="G60" s="20">
        <v>2.3719341819310955</v>
      </c>
      <c r="H60"/>
      <c r="I60" s="18"/>
      <c r="J60"/>
    </row>
    <row r="61" spans="1:10" ht="12" customHeight="1">
      <c r="A61" s="33" t="s">
        <v>4</v>
      </c>
      <c r="B61" s="20">
        <v>-2.186601251903241</v>
      </c>
      <c r="C61" s="20">
        <v>7.069585981905618</v>
      </c>
      <c r="D61" s="20">
        <v>-17.86385645115351</v>
      </c>
      <c r="E61" s="20">
        <v>-3.6220146161380455</v>
      </c>
      <c r="F61" s="20">
        <v>9.59504926700312</v>
      </c>
      <c r="G61" s="20">
        <v>-25.838214502120778</v>
      </c>
      <c r="H61"/>
      <c r="I61" s="18"/>
      <c r="J61"/>
    </row>
    <row r="62" spans="1:10" ht="12" customHeight="1">
      <c r="A62" s="25" t="s">
        <v>16</v>
      </c>
      <c r="B62" s="11">
        <v>1.972280199807713</v>
      </c>
      <c r="C62" s="11">
        <v>13.169434713576436</v>
      </c>
      <c r="D62" s="11">
        <v>-16.324513538556573</v>
      </c>
      <c r="E62" s="11">
        <v>5.426140226578212</v>
      </c>
      <c r="F62" s="11">
        <v>11.228141936803354</v>
      </c>
      <c r="G62" s="11">
        <v>-4.44702242846094</v>
      </c>
      <c r="H62"/>
      <c r="I62" s="18"/>
      <c r="J62"/>
    </row>
    <row r="63" spans="1:10" ht="12" customHeight="1">
      <c r="A63" s="33" t="s">
        <v>5</v>
      </c>
      <c r="B63" s="20">
        <v>7.541130052854882</v>
      </c>
      <c r="C63" s="20">
        <v>16.13988703280853</v>
      </c>
      <c r="D63" s="20">
        <v>-6.455399061032864</v>
      </c>
      <c r="E63" s="20">
        <v>6.252005218916452</v>
      </c>
      <c r="F63" s="20">
        <v>7.7785987774568355</v>
      </c>
      <c r="G63" s="20">
        <v>3.5750044172212654</v>
      </c>
      <c r="H63" s="26"/>
      <c r="I63" s="21"/>
      <c r="J63" s="26"/>
    </row>
    <row r="64" spans="1:10" ht="12" customHeight="1">
      <c r="A64" s="33" t="s">
        <v>6</v>
      </c>
      <c r="B64" s="20">
        <v>-4.176293648371754</v>
      </c>
      <c r="C64" s="20">
        <v>5.436033334495633</v>
      </c>
      <c r="D64" s="20">
        <v>-20.204663061805917</v>
      </c>
      <c r="E64" s="20">
        <v>3.9863624442696164</v>
      </c>
      <c r="F64" s="20">
        <v>6.200006323310873</v>
      </c>
      <c r="G64" s="20">
        <v>0.08361204013378654</v>
      </c>
      <c r="H64" s="26"/>
      <c r="I64" s="21"/>
      <c r="J64" s="26"/>
    </row>
    <row r="65" spans="1:10" ht="12" customHeight="1">
      <c r="A65" s="33" t="s">
        <v>7</v>
      </c>
      <c r="B65" s="20">
        <v>2.1585590103644137</v>
      </c>
      <c r="C65" s="20">
        <v>4.5886541036611135</v>
      </c>
      <c r="D65" s="20">
        <v>-2.1581481696350835</v>
      </c>
      <c r="E65" s="20">
        <v>11.818200313307443</v>
      </c>
      <c r="F65" s="20">
        <v>9.795279614193106</v>
      </c>
      <c r="G65" s="20">
        <v>15.3682322609573</v>
      </c>
      <c r="H65" s="26"/>
      <c r="I65" s="21"/>
      <c r="J65" s="26"/>
    </row>
    <row r="66" spans="1:10" ht="12" customHeight="1">
      <c r="A66" s="25" t="s">
        <v>70</v>
      </c>
      <c r="B66" s="11">
        <v>1.6085590861951715</v>
      </c>
      <c r="C66" s="11">
        <v>8.299213159112753</v>
      </c>
      <c r="D66" s="11">
        <v>-9.718315518765564</v>
      </c>
      <c r="E66" s="11">
        <v>7.360714899467283</v>
      </c>
      <c r="F66" s="11">
        <v>7.921133809349186</v>
      </c>
      <c r="G66" s="11">
        <v>6.375921608764031</v>
      </c>
      <c r="H66"/>
      <c r="I66" s="18"/>
      <c r="J66"/>
    </row>
    <row r="67" spans="1:10" ht="12" customHeight="1">
      <c r="A67" s="25" t="s">
        <v>71</v>
      </c>
      <c r="B67" s="11">
        <v>1.7861778313915408</v>
      </c>
      <c r="C67" s="11">
        <v>10.661353510289146</v>
      </c>
      <c r="D67" s="11">
        <v>-12.980871899691877</v>
      </c>
      <c r="E67" s="11">
        <v>6.4129085643359645</v>
      </c>
      <c r="F67" s="11">
        <v>9.531608797897334</v>
      </c>
      <c r="G67" s="11">
        <v>1.018366975813791</v>
      </c>
      <c r="H67" s="26"/>
      <c r="I67" s="21"/>
      <c r="J67" s="26"/>
    </row>
    <row r="68" spans="1:10" ht="12" customHeight="1">
      <c r="A68" s="33" t="s">
        <v>8</v>
      </c>
      <c r="B68" s="20">
        <v>6.449876839643139</v>
      </c>
      <c r="C68" s="20">
        <v>11.507303693308657</v>
      </c>
      <c r="D68" s="20">
        <v>-2.9014566255823553</v>
      </c>
      <c r="E68" s="20">
        <v>18.298609643747625</v>
      </c>
      <c r="F68" s="20">
        <v>18.487757881797947</v>
      </c>
      <c r="G68" s="20">
        <v>17.96806966618287</v>
      </c>
      <c r="H68" s="26"/>
      <c r="I68" s="21"/>
      <c r="J68" s="26"/>
    </row>
    <row r="69" spans="1:10" ht="12" customHeight="1">
      <c r="A69" s="33" t="s">
        <v>9</v>
      </c>
      <c r="B69" s="20">
        <v>2.6928024769421626</v>
      </c>
      <c r="C69" s="20">
        <v>12.534609468466911</v>
      </c>
      <c r="D69" s="20">
        <v>-14.643545279383432</v>
      </c>
      <c r="E69" s="20">
        <v>0.026113856413957137</v>
      </c>
      <c r="F69" s="20">
        <v>-6.3258041142929216</v>
      </c>
      <c r="G69" s="20">
        <v>11.203503520150775</v>
      </c>
      <c r="H69" s="26"/>
      <c r="I69" s="21"/>
      <c r="J69" s="26"/>
    </row>
    <row r="70" spans="1:10" ht="12" customHeight="1">
      <c r="A70" s="33" t="s">
        <v>10</v>
      </c>
      <c r="B70" s="20">
        <v>0.2222967871822874</v>
      </c>
      <c r="C70" s="20">
        <v>2.611786360318618</v>
      </c>
      <c r="D70" s="20">
        <v>-4.4333147838990925</v>
      </c>
      <c r="E70" s="20">
        <v>9.624965549407463</v>
      </c>
      <c r="F70" s="20">
        <v>4.471439648487973</v>
      </c>
      <c r="G70" s="20">
        <v>19.461059382129847</v>
      </c>
      <c r="H70" s="26"/>
      <c r="I70" s="21"/>
      <c r="J70" s="26"/>
    </row>
    <row r="71" spans="1:10" s="3" customFormat="1" ht="12" customHeight="1">
      <c r="A71" s="25" t="s">
        <v>134</v>
      </c>
      <c r="B71" s="11">
        <v>3.1418742686348082</v>
      </c>
      <c r="C71" s="11">
        <v>8.790707772470682</v>
      </c>
      <c r="D71" s="11">
        <v>-7.320358679480492</v>
      </c>
      <c r="E71" s="11">
        <v>9.158077864108634</v>
      </c>
      <c r="F71" s="11">
        <v>5.324582956161933</v>
      </c>
      <c r="G71" s="11">
        <v>16.068063945921793</v>
      </c>
      <c r="H71" s="42"/>
      <c r="I71" s="18"/>
      <c r="J71" s="42"/>
    </row>
    <row r="72" spans="1:10" s="3" customFormat="1" ht="12" customHeight="1">
      <c r="A72" s="25" t="s">
        <v>73</v>
      </c>
      <c r="B72" s="11">
        <v>2.26242775139049</v>
      </c>
      <c r="C72" s="11">
        <v>9.987526345219138</v>
      </c>
      <c r="D72" s="11">
        <v>-11.0795205132534</v>
      </c>
      <c r="E72" s="11">
        <v>7.335098246030697</v>
      </c>
      <c r="F72" s="11">
        <v>8.104313745562507</v>
      </c>
      <c r="G72" s="11">
        <v>5.986073530731844</v>
      </c>
      <c r="H72" s="42"/>
      <c r="I72" s="18"/>
      <c r="J72" s="42"/>
    </row>
    <row r="73" spans="1:10" ht="12" customHeight="1">
      <c r="A73" s="33" t="s">
        <v>11</v>
      </c>
      <c r="B73" s="20">
        <v>8.802845041157198</v>
      </c>
      <c r="C73" s="20">
        <v>6.99002747846491</v>
      </c>
      <c r="D73" s="20">
        <v>12.127045235803664</v>
      </c>
      <c r="E73" s="20">
        <v>14.132585751978894</v>
      </c>
      <c r="F73" s="20">
        <v>3.1623547898310704</v>
      </c>
      <c r="G73" s="20">
        <v>34.77663956067167</v>
      </c>
      <c r="H73" s="26"/>
      <c r="I73" s="21"/>
      <c r="J73" s="26"/>
    </row>
    <row r="74" spans="1:10" ht="12" customHeight="1">
      <c r="A74" s="33" t="s">
        <v>12</v>
      </c>
      <c r="B74" s="20">
        <v>2.5155962932304874</v>
      </c>
      <c r="C74" s="20">
        <v>6.62710495246381</v>
      </c>
      <c r="D74" s="20">
        <v>-5.113865667339297</v>
      </c>
      <c r="E74" s="20">
        <v>3.295322063538336</v>
      </c>
      <c r="F74" s="20">
        <v>-0.3325481502009211</v>
      </c>
      <c r="G74" s="20">
        <v>10.254638243580885</v>
      </c>
      <c r="H74" s="26"/>
      <c r="I74" s="21"/>
      <c r="J74" s="26"/>
    </row>
    <row r="75" spans="1:10" s="3" customFormat="1" ht="12" customHeight="1">
      <c r="A75" s="33" t="s">
        <v>13</v>
      </c>
      <c r="B75" s="20">
        <v>-1.101249178172253</v>
      </c>
      <c r="C75" s="20">
        <v>6.353371501272264</v>
      </c>
      <c r="D75" s="20">
        <v>-11.854783207157595</v>
      </c>
      <c r="E75" s="20">
        <v>-8.623241349594394</v>
      </c>
      <c r="F75" s="20">
        <v>-6.62423098008162</v>
      </c>
      <c r="G75" s="20">
        <v>-11.817960574348987</v>
      </c>
      <c r="H75" s="42"/>
      <c r="I75" s="18"/>
      <c r="J75" s="42"/>
    </row>
    <row r="76" spans="1:10" s="3" customFormat="1" ht="12" customHeight="1">
      <c r="A76" s="25" t="s">
        <v>225</v>
      </c>
      <c r="B76" s="11">
        <v>3.6456098641776578</v>
      </c>
      <c r="C76" s="11">
        <v>6.681377957582441</v>
      </c>
      <c r="D76" s="11">
        <v>-1.5483182060864777</v>
      </c>
      <c r="E76" s="11">
        <v>3.0205525296129565</v>
      </c>
      <c r="F76" s="11">
        <v>-1.1170940252685284</v>
      </c>
      <c r="G76" s="11">
        <v>10.441897965485296</v>
      </c>
      <c r="H76" s="42"/>
      <c r="I76" s="18"/>
      <c r="J76" s="42"/>
    </row>
    <row r="77" spans="1:10" s="3" customFormat="1" ht="12" customHeight="1">
      <c r="A77" s="25" t="s">
        <v>136</v>
      </c>
      <c r="B77" s="11">
        <v>2.6225995219648865</v>
      </c>
      <c r="C77" s="11">
        <v>9.128828886200083</v>
      </c>
      <c r="D77" s="11">
        <v>-8.586717468170093</v>
      </c>
      <c r="E77" s="11">
        <v>6.148895724371712</v>
      </c>
      <c r="F77" s="11">
        <v>5.554144911896472</v>
      </c>
      <c r="G77" s="11">
        <v>7.198398177880662</v>
      </c>
      <c r="H77" s="42"/>
      <c r="I77" s="18"/>
      <c r="J77" s="42"/>
    </row>
    <row r="78" spans="1:4" ht="14.25" customHeight="1">
      <c r="A78" s="103"/>
      <c r="B78" s="104"/>
      <c r="C78" s="104"/>
      <c r="D78" s="104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</sheetData>
  <sheetProtection/>
  <mergeCells count="17">
    <mergeCell ref="I1:J1"/>
    <mergeCell ref="A2:J2"/>
    <mergeCell ref="A3:J3"/>
    <mergeCell ref="I4:J4"/>
    <mergeCell ref="A47:J47"/>
    <mergeCell ref="A48:J48"/>
    <mergeCell ref="A5:A6"/>
    <mergeCell ref="B5:D5"/>
    <mergeCell ref="E5:G5"/>
    <mergeCell ref="H5:J5"/>
    <mergeCell ref="A78:D78"/>
    <mergeCell ref="A57:A58"/>
    <mergeCell ref="B57:D57"/>
    <mergeCell ref="E57:G57"/>
    <mergeCell ref="F54:G54"/>
    <mergeCell ref="A55:G55"/>
    <mergeCell ref="F56:G56"/>
  </mergeCells>
  <hyperlinks>
    <hyperlink ref="A48" r:id="rId1" display="http://bnb.bg/Statistics/StExternalSector/StForeignTrade/StFTImports/index.htm?toLang=_BG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61">
      <selection activeCell="A71" sqref="A71:G89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10" width="7.57421875" style="4" customWidth="1"/>
    <col min="11" max="16" width="9.140625" style="4" customWidth="1"/>
    <col min="17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6" s="69" customFormat="1" ht="36" customHeight="1">
      <c r="A2" s="141" t="s">
        <v>293</v>
      </c>
      <c r="B2" s="141"/>
      <c r="C2" s="141"/>
      <c r="D2" s="141"/>
      <c r="E2" s="141"/>
      <c r="F2" s="141"/>
      <c r="G2" s="141"/>
      <c r="H2" s="141"/>
      <c r="I2" s="141"/>
      <c r="J2" s="141"/>
      <c r="K2" s="68"/>
      <c r="L2" s="68"/>
      <c r="M2" s="68"/>
      <c r="N2" s="68"/>
      <c r="O2" s="68"/>
      <c r="P2" s="68"/>
    </row>
    <row r="3" spans="1:16" s="69" customFormat="1" ht="12.75" customHeight="1">
      <c r="A3" s="141" t="s">
        <v>80</v>
      </c>
      <c r="B3" s="141"/>
      <c r="C3" s="141"/>
      <c r="D3" s="141"/>
      <c r="E3" s="141"/>
      <c r="F3" s="141"/>
      <c r="G3" s="141"/>
      <c r="H3" s="141"/>
      <c r="I3" s="141"/>
      <c r="J3" s="141"/>
      <c r="K3" s="68"/>
      <c r="L3" s="68"/>
      <c r="M3" s="68"/>
      <c r="N3" s="68"/>
      <c r="O3" s="68"/>
      <c r="P3" s="68"/>
    </row>
    <row r="4" spans="1:11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  <c r="K4" s="10"/>
    </row>
    <row r="5" spans="1:10" ht="17.25" customHeight="1">
      <c r="A5" s="113" t="s">
        <v>81</v>
      </c>
      <c r="B5" s="115" t="s">
        <v>20</v>
      </c>
      <c r="C5" s="116"/>
      <c r="D5" s="117"/>
      <c r="E5" s="118" t="s">
        <v>290</v>
      </c>
      <c r="F5" s="119"/>
      <c r="G5" s="120"/>
      <c r="H5" s="115" t="s">
        <v>25</v>
      </c>
      <c r="I5" s="116"/>
      <c r="J5" s="117"/>
    </row>
    <row r="6" spans="1:10" ht="24" customHeight="1">
      <c r="A6" s="114"/>
      <c r="B6" s="70" t="s">
        <v>27</v>
      </c>
      <c r="C6" s="71" t="s">
        <v>0</v>
      </c>
      <c r="D6" s="72" t="s">
        <v>294</v>
      </c>
      <c r="E6" s="70" t="s">
        <v>27</v>
      </c>
      <c r="F6" s="71" t="s">
        <v>0</v>
      </c>
      <c r="G6" s="72" t="s">
        <v>294</v>
      </c>
      <c r="H6" s="70" t="s">
        <v>27</v>
      </c>
      <c r="I6" s="71" t="s">
        <v>0</v>
      </c>
      <c r="J6" s="72" t="s">
        <v>294</v>
      </c>
    </row>
    <row r="7" spans="1:10" s="3" customFormat="1" ht="9.75" customHeight="1">
      <c r="A7" s="33" t="s">
        <v>270</v>
      </c>
      <c r="B7" s="20">
        <v>4450.6</v>
      </c>
      <c r="C7" s="20">
        <v>3097.2</v>
      </c>
      <c r="D7" s="20">
        <v>1353.4</v>
      </c>
      <c r="E7" s="20">
        <v>5050.9</v>
      </c>
      <c r="F7" s="20">
        <v>3226.3</v>
      </c>
      <c r="G7" s="20">
        <v>1824.6</v>
      </c>
      <c r="H7" s="14">
        <v>-600.2999999999993</v>
      </c>
      <c r="I7" s="14">
        <v>-129.10000000000036</v>
      </c>
      <c r="J7" s="14">
        <v>-471.1999999999998</v>
      </c>
    </row>
    <row r="8" spans="1:10" s="3" customFormat="1" ht="9.75" customHeight="1">
      <c r="A8" s="33" t="s">
        <v>271</v>
      </c>
      <c r="B8" s="20">
        <v>3968.6</v>
      </c>
      <c r="C8" s="20">
        <v>2700.2</v>
      </c>
      <c r="D8" s="20">
        <v>1268.4</v>
      </c>
      <c r="E8" s="20">
        <v>4563.5</v>
      </c>
      <c r="F8" s="20">
        <v>2914.8</v>
      </c>
      <c r="G8" s="20">
        <v>1648.7</v>
      </c>
      <c r="H8" s="14">
        <v>-594.9000000000001</v>
      </c>
      <c r="I8" s="14">
        <v>-214.60000000000036</v>
      </c>
      <c r="J8" s="14">
        <v>-380.29999999999995</v>
      </c>
    </row>
    <row r="9" spans="1:10" s="3" customFormat="1" ht="9.75" customHeight="1">
      <c r="A9" s="33" t="s">
        <v>272</v>
      </c>
      <c r="B9" s="20">
        <v>4625.4</v>
      </c>
      <c r="C9" s="20">
        <v>3183.5</v>
      </c>
      <c r="D9" s="20">
        <v>1441.9</v>
      </c>
      <c r="E9" s="20">
        <v>5116.9</v>
      </c>
      <c r="F9" s="20">
        <v>3648.2</v>
      </c>
      <c r="G9" s="20">
        <v>1468.7</v>
      </c>
      <c r="H9" s="14">
        <v>-491.5</v>
      </c>
      <c r="I9" s="14">
        <v>-464.6999999999998</v>
      </c>
      <c r="J9" s="14">
        <v>-26.799999999999955</v>
      </c>
    </row>
    <row r="10" spans="1:10" s="3" customFormat="1" ht="9.75" customHeight="1">
      <c r="A10" s="25" t="s">
        <v>273</v>
      </c>
      <c r="B10" s="11">
        <v>13044.6</v>
      </c>
      <c r="C10" s="11">
        <v>8980.9</v>
      </c>
      <c r="D10" s="11">
        <v>4063.7000000000003</v>
      </c>
      <c r="E10" s="11">
        <v>14731.3</v>
      </c>
      <c r="F10" s="11">
        <v>9789.3</v>
      </c>
      <c r="G10" s="11">
        <v>4942</v>
      </c>
      <c r="H10" s="13">
        <v>-1686.699999999999</v>
      </c>
      <c r="I10" s="13">
        <v>-808.3999999999996</v>
      </c>
      <c r="J10" s="13">
        <v>-878.2999999999997</v>
      </c>
    </row>
    <row r="11" spans="1:10" s="3" customFormat="1" ht="9.75" customHeight="1">
      <c r="A11" s="33" t="s">
        <v>274</v>
      </c>
      <c r="B11" s="20">
        <v>4333.799999999999</v>
      </c>
      <c r="C11" s="20">
        <v>2899.2</v>
      </c>
      <c r="D11" s="20">
        <v>1434.6</v>
      </c>
      <c r="E11" s="20">
        <v>4967.6</v>
      </c>
      <c r="F11" s="20">
        <v>3209</v>
      </c>
      <c r="G11" s="20">
        <v>1758.6</v>
      </c>
      <c r="H11" s="14">
        <v>-633.8000000000011</v>
      </c>
      <c r="I11" s="14">
        <v>-309.8000000000002</v>
      </c>
      <c r="J11" s="14">
        <v>-324</v>
      </c>
    </row>
    <row r="12" spans="1:10" s="3" customFormat="1" ht="9.75" customHeight="1">
      <c r="A12" s="33" t="s">
        <v>275</v>
      </c>
      <c r="B12" s="20">
        <v>4396.200000000001</v>
      </c>
      <c r="C12" s="20">
        <v>3023.8</v>
      </c>
      <c r="D12" s="20">
        <v>1372.4</v>
      </c>
      <c r="E12" s="20">
        <v>5154.5</v>
      </c>
      <c r="F12" s="20">
        <v>3359</v>
      </c>
      <c r="G12" s="20">
        <v>1795.5</v>
      </c>
      <c r="H12" s="14">
        <v>-758.2999999999993</v>
      </c>
      <c r="I12" s="14">
        <v>-335.1999999999998</v>
      </c>
      <c r="J12" s="14">
        <v>-423.0999999999999</v>
      </c>
    </row>
    <row r="13" spans="1:10" s="3" customFormat="1" ht="9.75" customHeight="1">
      <c r="A13" s="33" t="s">
        <v>276</v>
      </c>
      <c r="B13" s="20">
        <v>4888.9</v>
      </c>
      <c r="C13" s="20">
        <v>3202.4</v>
      </c>
      <c r="D13" s="20">
        <v>1686.5</v>
      </c>
      <c r="E13" s="20">
        <v>5496.200000000001</v>
      </c>
      <c r="F13" s="20">
        <v>3437.8</v>
      </c>
      <c r="G13" s="20">
        <v>2058.4</v>
      </c>
      <c r="H13" s="14">
        <v>-607.3000000000011</v>
      </c>
      <c r="I13" s="14">
        <v>-235.4000000000001</v>
      </c>
      <c r="J13" s="14">
        <v>-371.9000000000001</v>
      </c>
    </row>
    <row r="14" spans="1:10" s="3" customFormat="1" ht="9.75" customHeight="1">
      <c r="A14" s="25" t="s">
        <v>277</v>
      </c>
      <c r="B14" s="23">
        <v>13618.9</v>
      </c>
      <c r="C14" s="23">
        <v>9125.4</v>
      </c>
      <c r="D14" s="23">
        <v>4493.5</v>
      </c>
      <c r="E14" s="23">
        <v>15618.300000000001</v>
      </c>
      <c r="F14" s="23">
        <v>10005.8</v>
      </c>
      <c r="G14" s="23">
        <v>5612.5</v>
      </c>
      <c r="H14" s="13">
        <v>-1999.4000000000015</v>
      </c>
      <c r="I14" s="13">
        <v>-880.3999999999996</v>
      </c>
      <c r="J14" s="13">
        <v>-1119</v>
      </c>
    </row>
    <row r="15" spans="1:10" s="3" customFormat="1" ht="9.75" customHeight="1">
      <c r="A15" s="25" t="s">
        <v>278</v>
      </c>
      <c r="B15" s="11">
        <v>26663.5</v>
      </c>
      <c r="C15" s="11">
        <v>18106.3</v>
      </c>
      <c r="D15" s="11">
        <v>8557.2</v>
      </c>
      <c r="E15" s="11">
        <v>30349.6</v>
      </c>
      <c r="F15" s="11">
        <v>19795.1</v>
      </c>
      <c r="G15" s="11">
        <v>10554.5</v>
      </c>
      <c r="H15" s="13">
        <v>-3686.0999999999985</v>
      </c>
      <c r="I15" s="13">
        <v>-1688.7999999999993</v>
      </c>
      <c r="J15" s="13">
        <v>-1997.2999999999993</v>
      </c>
    </row>
    <row r="16" spans="1:10" s="3" customFormat="1" ht="9.75" customHeight="1">
      <c r="A16" s="33" t="s">
        <v>279</v>
      </c>
      <c r="B16" s="20">
        <v>5142.7</v>
      </c>
      <c r="C16" s="20">
        <v>3496.2</v>
      </c>
      <c r="D16" s="20">
        <v>1646.5</v>
      </c>
      <c r="E16" s="20">
        <v>5598.6</v>
      </c>
      <c r="F16" s="20">
        <v>3566.6</v>
      </c>
      <c r="G16" s="20">
        <v>2032</v>
      </c>
      <c r="H16" s="14">
        <v>-455.90000000000055</v>
      </c>
      <c r="I16" s="14">
        <v>-70.40000000000009</v>
      </c>
      <c r="J16" s="14">
        <v>-385.5</v>
      </c>
    </row>
    <row r="17" spans="1:10" s="3" customFormat="1" ht="9.75" customHeight="1">
      <c r="A17" s="33" t="s">
        <v>280</v>
      </c>
      <c r="B17" s="20">
        <v>4709.799999999999</v>
      </c>
      <c r="C17" s="20">
        <v>3292.2</v>
      </c>
      <c r="D17" s="20">
        <v>1417.6</v>
      </c>
      <c r="E17" s="20">
        <v>4979.5</v>
      </c>
      <c r="F17" s="20">
        <v>2973.5</v>
      </c>
      <c r="G17" s="20">
        <v>2006</v>
      </c>
      <c r="H17" s="14">
        <v>-269.7000000000007</v>
      </c>
      <c r="I17" s="14">
        <v>318.6999999999998</v>
      </c>
      <c r="J17" s="14">
        <v>-588.4000000000001</v>
      </c>
    </row>
    <row r="18" spans="1:10" s="3" customFormat="1" ht="9.75" customHeight="1">
      <c r="A18" s="33" t="s">
        <v>281</v>
      </c>
      <c r="B18" s="20">
        <v>4779</v>
      </c>
      <c r="C18" s="20">
        <v>3233.4</v>
      </c>
      <c r="D18" s="20">
        <v>1545.6</v>
      </c>
      <c r="E18" s="20">
        <v>5170.9</v>
      </c>
      <c r="F18" s="20">
        <v>3233.6</v>
      </c>
      <c r="G18" s="20">
        <v>1937.3</v>
      </c>
      <c r="H18" s="14">
        <v>-391.89999999999964</v>
      </c>
      <c r="I18" s="14">
        <v>-0.1999999999998181</v>
      </c>
      <c r="J18" s="14">
        <v>-391.70000000000005</v>
      </c>
    </row>
    <row r="19" spans="1:10" s="3" customFormat="1" ht="9.75" customHeight="1">
      <c r="A19" s="25" t="s">
        <v>282</v>
      </c>
      <c r="B19" s="11">
        <v>14631.5</v>
      </c>
      <c r="C19" s="11">
        <v>10021.8</v>
      </c>
      <c r="D19" s="11">
        <v>4609.7</v>
      </c>
      <c r="E19" s="11">
        <v>15749</v>
      </c>
      <c r="F19" s="11">
        <v>9773.7</v>
      </c>
      <c r="G19" s="11">
        <v>5975.3</v>
      </c>
      <c r="H19" s="13">
        <v>-1117.5</v>
      </c>
      <c r="I19" s="13">
        <v>248.09999999999854</v>
      </c>
      <c r="J19" s="13">
        <v>-1365.6000000000004</v>
      </c>
    </row>
    <row r="20" spans="1:10" s="3" customFormat="1" ht="9.75" customHeight="1">
      <c r="A20" s="25" t="s">
        <v>283</v>
      </c>
      <c r="B20" s="11">
        <v>41295</v>
      </c>
      <c r="C20" s="11">
        <v>28128.1</v>
      </c>
      <c r="D20" s="11">
        <v>13166.900000000001</v>
      </c>
      <c r="E20" s="11">
        <v>46098.6</v>
      </c>
      <c r="F20" s="11">
        <v>29568.8</v>
      </c>
      <c r="G20" s="11">
        <v>16529.8</v>
      </c>
      <c r="H20" s="13">
        <v>-4803.5999999999985</v>
      </c>
      <c r="I20" s="13">
        <v>-1440.7000000000007</v>
      </c>
      <c r="J20" s="13">
        <v>-3362.899999999998</v>
      </c>
    </row>
    <row r="21" spans="1:10" s="3" customFormat="1" ht="9.75" customHeight="1">
      <c r="A21" s="33" t="s">
        <v>284</v>
      </c>
      <c r="B21" s="20">
        <v>5445.8</v>
      </c>
      <c r="C21" s="20">
        <v>3465.3</v>
      </c>
      <c r="D21" s="20">
        <v>1980.5</v>
      </c>
      <c r="E21" s="20">
        <v>6228.9</v>
      </c>
      <c r="F21" s="20">
        <v>3676.5</v>
      </c>
      <c r="G21" s="20">
        <v>2552.4</v>
      </c>
      <c r="H21" s="14">
        <v>-783.0999999999995</v>
      </c>
      <c r="I21" s="14">
        <v>-211.19999999999982</v>
      </c>
      <c r="J21" s="14">
        <v>-571.9000000000001</v>
      </c>
    </row>
    <row r="22" spans="1:10" s="3" customFormat="1" ht="9.75" customHeight="1">
      <c r="A22" s="33" t="s">
        <v>285</v>
      </c>
      <c r="B22" s="20">
        <v>5077.7</v>
      </c>
      <c r="C22" s="20">
        <v>3431.9</v>
      </c>
      <c r="D22" s="20">
        <v>1645.8</v>
      </c>
      <c r="E22" s="20">
        <v>5670.5</v>
      </c>
      <c r="F22" s="20">
        <v>3596.5</v>
      </c>
      <c r="G22" s="20">
        <v>2074</v>
      </c>
      <c r="H22" s="14">
        <v>-592.8000000000002</v>
      </c>
      <c r="I22" s="14">
        <v>-164.5999999999999</v>
      </c>
      <c r="J22" s="14">
        <v>-428.20000000000005</v>
      </c>
    </row>
    <row r="23" spans="1:10" s="3" customFormat="1" ht="9.75" customHeight="1">
      <c r="A23" s="33" t="s">
        <v>286</v>
      </c>
      <c r="B23" s="20">
        <v>4211.9</v>
      </c>
      <c r="C23" s="20">
        <v>2675</v>
      </c>
      <c r="D23" s="20">
        <v>1536.9</v>
      </c>
      <c r="E23" s="20">
        <v>4877.6</v>
      </c>
      <c r="F23" s="20">
        <v>3065.9</v>
      </c>
      <c r="G23" s="20">
        <v>1811.7</v>
      </c>
      <c r="H23" s="14">
        <v>-665.7000000000007</v>
      </c>
      <c r="I23" s="14">
        <v>-390.9000000000001</v>
      </c>
      <c r="J23" s="14">
        <v>-274.79999999999995</v>
      </c>
    </row>
    <row r="24" spans="1:10" s="3" customFormat="1" ht="9.75" customHeight="1">
      <c r="A24" s="25" t="s">
        <v>287</v>
      </c>
      <c r="B24" s="11">
        <v>14735.4</v>
      </c>
      <c r="C24" s="11">
        <v>9572.2</v>
      </c>
      <c r="D24" s="11">
        <v>5163.200000000001</v>
      </c>
      <c r="E24" s="11">
        <v>16777</v>
      </c>
      <c r="F24" s="11">
        <v>10338.9</v>
      </c>
      <c r="G24" s="11">
        <v>6438.099999999999</v>
      </c>
      <c r="H24" s="13">
        <v>-2041.6000000000004</v>
      </c>
      <c r="I24" s="13">
        <v>-766.6999999999989</v>
      </c>
      <c r="J24" s="13">
        <v>-1274.8999999999987</v>
      </c>
    </row>
    <row r="25" spans="1:10" s="3" customFormat="1" ht="9.75" customHeight="1">
      <c r="A25" s="25" t="s">
        <v>288</v>
      </c>
      <c r="B25" s="23">
        <v>56030.4</v>
      </c>
      <c r="C25" s="23">
        <v>37700.3</v>
      </c>
      <c r="D25" s="23">
        <v>18330.100000000002</v>
      </c>
      <c r="E25" s="23">
        <v>62875.6</v>
      </c>
      <c r="F25" s="23">
        <v>39907.7</v>
      </c>
      <c r="G25" s="23">
        <v>22967.899999999998</v>
      </c>
      <c r="H25" s="13">
        <v>-6845.199999999997</v>
      </c>
      <c r="I25" s="13">
        <v>-2207.399999999994</v>
      </c>
      <c r="J25" s="13">
        <v>-4637.799999999996</v>
      </c>
    </row>
    <row r="26" spans="1:10" s="3" customFormat="1" ht="9.75" customHeight="1">
      <c r="A26" s="25"/>
      <c r="B26" s="11"/>
      <c r="C26" s="11"/>
      <c r="D26" s="11"/>
      <c r="E26" s="11"/>
      <c r="F26" s="11"/>
      <c r="G26" s="11"/>
      <c r="H26" s="14"/>
      <c r="I26" s="14"/>
      <c r="J26" s="14"/>
    </row>
    <row r="27" spans="1:10" s="3" customFormat="1" ht="9.75" customHeight="1">
      <c r="A27" s="33" t="s">
        <v>295</v>
      </c>
      <c r="B27" s="20">
        <v>4694.9</v>
      </c>
      <c r="C27" s="20">
        <v>3174.7</v>
      </c>
      <c r="D27" s="20">
        <v>1520.2</v>
      </c>
      <c r="E27" s="20">
        <v>5065.6</v>
      </c>
      <c r="F27" s="51">
        <v>3002.4</v>
      </c>
      <c r="G27" s="51">
        <v>2063.2</v>
      </c>
      <c r="H27" s="14">
        <v>-370.7000000000007</v>
      </c>
      <c r="I27" s="14">
        <v>172.29999999999973</v>
      </c>
      <c r="J27" s="14">
        <v>-542.9999999999998</v>
      </c>
    </row>
    <row r="28" spans="1:10" s="3" customFormat="1" ht="9.75" customHeight="1">
      <c r="A28" s="33" t="s">
        <v>296</v>
      </c>
      <c r="B28" s="20">
        <v>4698.3</v>
      </c>
      <c r="C28" s="20">
        <v>3166.9</v>
      </c>
      <c r="D28" s="20">
        <v>1531.4</v>
      </c>
      <c r="E28" s="20">
        <v>5341.8</v>
      </c>
      <c r="F28" s="51">
        <v>3247.5</v>
      </c>
      <c r="G28" s="51">
        <v>2094.3</v>
      </c>
      <c r="H28" s="14">
        <v>-643.5</v>
      </c>
      <c r="I28" s="14">
        <v>-80.59999999999991</v>
      </c>
      <c r="J28" s="14">
        <v>-562.9000000000001</v>
      </c>
    </row>
    <row r="29" spans="1:10" s="3" customFormat="1" ht="9.75" customHeight="1">
      <c r="A29" s="33" t="s">
        <v>297</v>
      </c>
      <c r="B29" s="20">
        <v>4809</v>
      </c>
      <c r="C29" s="20">
        <v>3272.6</v>
      </c>
      <c r="D29" s="20">
        <v>1536.4</v>
      </c>
      <c r="E29" s="20">
        <v>5379.6</v>
      </c>
      <c r="F29" s="51">
        <v>3598.2</v>
      </c>
      <c r="G29" s="51">
        <v>1781.4</v>
      </c>
      <c r="H29" s="14">
        <v>-570.6000000000004</v>
      </c>
      <c r="I29" s="14">
        <v>-325.5999999999999</v>
      </c>
      <c r="J29" s="14">
        <v>-245</v>
      </c>
    </row>
    <row r="30" spans="1:10" s="3" customFormat="1" ht="9.75" customHeight="1">
      <c r="A30" s="25" t="s">
        <v>298</v>
      </c>
      <c r="B30" s="11">
        <v>14202.2</v>
      </c>
      <c r="C30" s="11">
        <v>9614.2</v>
      </c>
      <c r="D30" s="11">
        <v>4588</v>
      </c>
      <c r="E30" s="11">
        <v>15787.000000000002</v>
      </c>
      <c r="F30" s="11">
        <v>9848.099999999999</v>
      </c>
      <c r="G30" s="11">
        <v>5938.9</v>
      </c>
      <c r="H30" s="13">
        <v>-1584.800000000001</v>
      </c>
      <c r="I30" s="13">
        <v>-233.89999999999782</v>
      </c>
      <c r="J30" s="13">
        <v>-1350.8999999999996</v>
      </c>
    </row>
    <row r="31" spans="1:10" s="3" customFormat="1" ht="9.75" customHeight="1">
      <c r="A31" s="33" t="s">
        <v>299</v>
      </c>
      <c r="B31" s="20">
        <v>4675.9</v>
      </c>
      <c r="C31" s="20">
        <v>3147.8</v>
      </c>
      <c r="D31" s="20">
        <v>1528.1</v>
      </c>
      <c r="E31" s="20">
        <v>5578.200000000001</v>
      </c>
      <c r="F31" s="20">
        <v>3469.4</v>
      </c>
      <c r="G31" s="20">
        <v>2108.8</v>
      </c>
      <c r="H31" s="14">
        <v>-902.3000000000011</v>
      </c>
      <c r="I31" s="14">
        <v>-321.5999999999999</v>
      </c>
      <c r="J31" s="14">
        <v>-580.7000000000003</v>
      </c>
    </row>
    <row r="32" spans="1:10" s="3" customFormat="1" ht="9.75" customHeight="1">
      <c r="A32" s="33" t="s">
        <v>300</v>
      </c>
      <c r="B32" s="20">
        <v>4756.700000000001</v>
      </c>
      <c r="C32" s="20">
        <v>3181.3</v>
      </c>
      <c r="D32" s="20">
        <v>1575.4</v>
      </c>
      <c r="E32" s="20">
        <v>5661</v>
      </c>
      <c r="F32" s="20">
        <v>3508.5</v>
      </c>
      <c r="G32" s="20">
        <v>2152.5</v>
      </c>
      <c r="H32" s="14">
        <v>-904.2999999999993</v>
      </c>
      <c r="I32" s="14">
        <v>-327.1999999999998</v>
      </c>
      <c r="J32" s="14">
        <v>-577.0999999999999</v>
      </c>
    </row>
    <row r="33" spans="1:10" s="3" customFormat="1" ht="9.75" customHeight="1">
      <c r="A33" s="33" t="s">
        <v>301</v>
      </c>
      <c r="B33" s="20">
        <v>4639.8</v>
      </c>
      <c r="C33" s="20">
        <v>3098.4</v>
      </c>
      <c r="D33" s="20">
        <v>1541.4</v>
      </c>
      <c r="E33" s="20">
        <v>5146</v>
      </c>
      <c r="F33" s="20">
        <v>3271</v>
      </c>
      <c r="G33" s="20">
        <v>1875</v>
      </c>
      <c r="H33" s="14">
        <v>-506.1999999999998</v>
      </c>
      <c r="I33" s="14">
        <v>-172.5999999999999</v>
      </c>
      <c r="J33" s="14">
        <v>-333.5999999999999</v>
      </c>
    </row>
    <row r="34" spans="1:10" s="3" customFormat="1" ht="9.75" customHeight="1">
      <c r="A34" s="25" t="s">
        <v>302</v>
      </c>
      <c r="B34" s="11">
        <v>14072.400000000001</v>
      </c>
      <c r="C34" s="11">
        <v>9427.5</v>
      </c>
      <c r="D34" s="11">
        <v>4644.9</v>
      </c>
      <c r="E34" s="11">
        <v>16385.2</v>
      </c>
      <c r="F34" s="11">
        <v>10248.9</v>
      </c>
      <c r="G34" s="11">
        <v>6136.3</v>
      </c>
      <c r="H34" s="13">
        <v>-2312.7999999999993</v>
      </c>
      <c r="I34" s="13">
        <v>-821.3999999999996</v>
      </c>
      <c r="J34" s="13">
        <v>-1491.4000000000005</v>
      </c>
    </row>
    <row r="35" spans="1:10" s="3" customFormat="1" ht="9.75" customHeight="1">
      <c r="A35" s="25" t="s">
        <v>303</v>
      </c>
      <c r="B35" s="11">
        <v>28274.600000000002</v>
      </c>
      <c r="C35" s="11">
        <v>19041.7</v>
      </c>
      <c r="D35" s="11">
        <v>9232.9</v>
      </c>
      <c r="E35" s="11">
        <v>32172.200000000004</v>
      </c>
      <c r="F35" s="11">
        <v>20097</v>
      </c>
      <c r="G35" s="11">
        <v>12075.2</v>
      </c>
      <c r="H35" s="13">
        <v>-3897.600000000002</v>
      </c>
      <c r="I35" s="13">
        <v>-1055.2999999999993</v>
      </c>
      <c r="J35" s="13">
        <v>-2842.300000000001</v>
      </c>
    </row>
    <row r="36" spans="1:10" s="3" customFormat="1" ht="9.75" customHeight="1">
      <c r="A36" s="33" t="s">
        <v>304</v>
      </c>
      <c r="B36" s="20">
        <v>5358.2</v>
      </c>
      <c r="C36" s="20">
        <v>3604.9</v>
      </c>
      <c r="D36" s="73">
        <v>1753.3</v>
      </c>
      <c r="E36" s="20">
        <v>5968.200000000001</v>
      </c>
      <c r="F36" s="20">
        <v>3749.8</v>
      </c>
      <c r="G36" s="73">
        <v>2218.4</v>
      </c>
      <c r="H36" s="14">
        <v>-610.0000000000009</v>
      </c>
      <c r="I36" s="14">
        <v>-144.9000000000001</v>
      </c>
      <c r="J36" s="14">
        <v>-465.10000000000014</v>
      </c>
    </row>
    <row r="37" spans="1:10" s="3" customFormat="1" ht="9.75" customHeight="1">
      <c r="A37" s="33" t="s">
        <v>305</v>
      </c>
      <c r="B37" s="20">
        <v>4845.2</v>
      </c>
      <c r="C37" s="74">
        <v>3164.5</v>
      </c>
      <c r="D37" s="5">
        <v>1680.7</v>
      </c>
      <c r="E37" s="20">
        <v>5081</v>
      </c>
      <c r="F37" s="74">
        <v>3217.4</v>
      </c>
      <c r="G37" s="5">
        <v>1863.6</v>
      </c>
      <c r="H37" s="14">
        <v>-235.80000000000018</v>
      </c>
      <c r="I37" s="14">
        <v>-52.90000000000009</v>
      </c>
      <c r="J37" s="14">
        <v>-182.89999999999986</v>
      </c>
    </row>
    <row r="38" spans="1:10" s="3" customFormat="1" ht="9.75" customHeight="1">
      <c r="A38" s="33" t="s">
        <v>306</v>
      </c>
      <c r="B38" s="20">
        <v>4920</v>
      </c>
      <c r="C38" s="20">
        <v>3232.7</v>
      </c>
      <c r="D38" s="20">
        <v>1687.3</v>
      </c>
      <c r="E38" s="20">
        <v>5365.8</v>
      </c>
      <c r="F38" s="20">
        <v>3258.8</v>
      </c>
      <c r="G38" s="20">
        <v>2107</v>
      </c>
      <c r="H38" s="14">
        <v>-445.8000000000002</v>
      </c>
      <c r="I38" s="14">
        <v>-26.100000000000364</v>
      </c>
      <c r="J38" s="14">
        <v>-419.70000000000005</v>
      </c>
    </row>
    <row r="39" spans="1:10" s="3" customFormat="1" ht="9.75" customHeight="1">
      <c r="A39" s="25" t="s">
        <v>307</v>
      </c>
      <c r="B39" s="11">
        <v>15123.4</v>
      </c>
      <c r="C39" s="11">
        <v>10002.099999999999</v>
      </c>
      <c r="D39" s="11">
        <v>5121.3</v>
      </c>
      <c r="E39" s="23">
        <v>16415</v>
      </c>
      <c r="F39" s="11">
        <v>10226</v>
      </c>
      <c r="G39" s="11">
        <v>6189</v>
      </c>
      <c r="H39" s="13">
        <v>-1291.6000000000004</v>
      </c>
      <c r="I39" s="13">
        <v>-223.90000000000146</v>
      </c>
      <c r="J39" s="13">
        <v>-1067.6999999999998</v>
      </c>
    </row>
    <row r="40" spans="1:10" s="3" customFormat="1" ht="9.75" customHeight="1">
      <c r="A40" s="25" t="s">
        <v>308</v>
      </c>
      <c r="B40" s="11">
        <v>43398</v>
      </c>
      <c r="C40" s="11">
        <v>29043.8</v>
      </c>
      <c r="D40" s="11">
        <v>14354.2</v>
      </c>
      <c r="E40" s="11">
        <v>48587.200000000004</v>
      </c>
      <c r="F40" s="11">
        <v>30323</v>
      </c>
      <c r="G40" s="11">
        <v>18264.2</v>
      </c>
      <c r="H40" s="13">
        <v>-5189.200000000004</v>
      </c>
      <c r="I40" s="13">
        <v>-1279.2000000000007</v>
      </c>
      <c r="J40" s="13">
        <v>-3910</v>
      </c>
    </row>
    <row r="41" spans="1:10" s="3" customFormat="1" ht="9.75" customHeight="1">
      <c r="A41" s="33" t="s">
        <v>309</v>
      </c>
      <c r="B41" s="20">
        <v>5502.4</v>
      </c>
      <c r="C41" s="20">
        <v>3636.3</v>
      </c>
      <c r="D41" s="20">
        <v>1866.1</v>
      </c>
      <c r="E41" s="20">
        <v>6195.9</v>
      </c>
      <c r="F41" s="20">
        <v>3923.1</v>
      </c>
      <c r="G41" s="20">
        <v>2272.8</v>
      </c>
      <c r="H41" s="14">
        <v>-693.5</v>
      </c>
      <c r="I41" s="14">
        <v>-286.7999999999997</v>
      </c>
      <c r="J41" s="14">
        <v>-406.7000000000003</v>
      </c>
    </row>
    <row r="42" spans="1:10" s="3" customFormat="1" ht="9.75" customHeight="1">
      <c r="A42" s="33" t="s">
        <v>310</v>
      </c>
      <c r="B42" s="20">
        <v>5361.8</v>
      </c>
      <c r="C42" s="20">
        <v>3531.4</v>
      </c>
      <c r="D42" s="20">
        <v>1830.4</v>
      </c>
      <c r="E42" s="20">
        <v>5706.8</v>
      </c>
      <c r="F42" s="20">
        <v>3703.6</v>
      </c>
      <c r="G42" s="20">
        <v>2003.2</v>
      </c>
      <c r="H42" s="14">
        <v>-345</v>
      </c>
      <c r="I42" s="14">
        <v>-172.19999999999982</v>
      </c>
      <c r="J42" s="14">
        <v>-172.79999999999995</v>
      </c>
    </row>
    <row r="43" spans="1:10" s="3" customFormat="1" ht="9.75" customHeight="1">
      <c r="A43" s="33" t="s">
        <v>311</v>
      </c>
      <c r="B43" s="20">
        <v>4197.2</v>
      </c>
      <c r="C43" s="20">
        <v>2543.9</v>
      </c>
      <c r="D43" s="20">
        <v>1653.3</v>
      </c>
      <c r="E43" s="20">
        <v>5500</v>
      </c>
      <c r="F43" s="20">
        <v>3208.2</v>
      </c>
      <c r="G43" s="20">
        <v>2291.8</v>
      </c>
      <c r="H43" s="14">
        <v>-1302.8000000000002</v>
      </c>
      <c r="I43" s="14">
        <v>-664.2999999999997</v>
      </c>
      <c r="J43" s="14">
        <v>-638.5000000000002</v>
      </c>
    </row>
    <row r="44" spans="1:10" s="3" customFormat="1" ht="9.75" customHeight="1">
      <c r="A44" s="25" t="s">
        <v>312</v>
      </c>
      <c r="B44" s="11">
        <v>15061.400000000001</v>
      </c>
      <c r="C44" s="11">
        <v>9711.6</v>
      </c>
      <c r="D44" s="11">
        <v>5349.8</v>
      </c>
      <c r="E44" s="11">
        <v>17402.7</v>
      </c>
      <c r="F44" s="11">
        <v>10834.9</v>
      </c>
      <c r="G44" s="11">
        <v>6567.8</v>
      </c>
      <c r="H44" s="13">
        <v>-2341.2999999999993</v>
      </c>
      <c r="I44" s="13">
        <v>-1123.2999999999993</v>
      </c>
      <c r="J44" s="13">
        <v>-1218</v>
      </c>
    </row>
    <row r="45" spans="1:10" s="3" customFormat="1" ht="9.75" customHeight="1">
      <c r="A45" s="25" t="s">
        <v>313</v>
      </c>
      <c r="B45" s="23">
        <v>58459.4</v>
      </c>
      <c r="C45" s="23">
        <v>38755.4</v>
      </c>
      <c r="D45" s="23">
        <v>19704</v>
      </c>
      <c r="E45" s="23">
        <v>65989.90000000001</v>
      </c>
      <c r="F45" s="23">
        <v>41157.9</v>
      </c>
      <c r="G45" s="23">
        <v>24832</v>
      </c>
      <c r="H45" s="13">
        <v>-7530.500000000007</v>
      </c>
      <c r="I45" s="13">
        <v>-2402.5</v>
      </c>
      <c r="J45" s="13">
        <v>-5128</v>
      </c>
    </row>
    <row r="46" spans="1:10" s="3" customFormat="1" ht="9.75" customHeight="1">
      <c r="A46" s="75"/>
      <c r="B46" s="7"/>
      <c r="C46" s="7"/>
      <c r="D46" s="7"/>
      <c r="E46" s="7"/>
      <c r="F46" s="7"/>
      <c r="G46" s="7"/>
      <c r="H46" s="27"/>
      <c r="I46" s="27"/>
      <c r="J46" s="27"/>
    </row>
    <row r="47" spans="1:10" s="3" customFormat="1" ht="12" customHeight="1">
      <c r="A47" s="108" t="s">
        <v>314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s="3" customFormat="1" ht="12" customHeight="1">
      <c r="A48" s="109" t="s">
        <v>292</v>
      </c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s="3" customFormat="1" ht="12" customHeight="1">
      <c r="A49" s="4"/>
      <c r="B49" s="4"/>
      <c r="C49" s="76"/>
      <c r="D49" s="4"/>
      <c r="E49" s="4"/>
      <c r="F49" s="4"/>
      <c r="G49" s="76"/>
      <c r="H49" s="4"/>
      <c r="I49" s="18"/>
      <c r="J49" s="18"/>
    </row>
    <row r="50" spans="1:10" s="3" customFormat="1" ht="12" customHeight="1">
      <c r="A50" s="4"/>
      <c r="B50" s="4"/>
      <c r="C50" s="76"/>
      <c r="D50" s="4"/>
      <c r="E50" s="4"/>
      <c r="F50" s="4"/>
      <c r="G50" s="76"/>
      <c r="H50" s="4"/>
      <c r="I50" s="18"/>
      <c r="J50" s="18"/>
    </row>
    <row r="51" spans="1:10" s="3" customFormat="1" ht="12.75">
      <c r="A51" s="44"/>
      <c r="B51" s="45"/>
      <c r="C51" s="45"/>
      <c r="D51" s="45"/>
      <c r="E51" s="45"/>
      <c r="F51" s="45"/>
      <c r="G51" s="45"/>
      <c r="H51" s="18"/>
      <c r="I51" s="18"/>
      <c r="J51" s="18"/>
    </row>
    <row r="52" spans="1:10" s="3" customFormat="1" ht="12.75">
      <c r="A52" s="44"/>
      <c r="B52" s="45"/>
      <c r="C52" s="45"/>
      <c r="D52" s="45"/>
      <c r="E52" s="45"/>
      <c r="F52" s="45"/>
      <c r="G52" s="45"/>
      <c r="H52" s="18"/>
      <c r="I52" s="18"/>
      <c r="J52" s="18"/>
    </row>
    <row r="53" spans="1:10" s="3" customFormat="1" ht="12.75">
      <c r="A53" s="44"/>
      <c r="B53" s="45"/>
      <c r="C53" s="45"/>
      <c r="D53" s="45"/>
      <c r="E53" s="45"/>
      <c r="F53" s="45"/>
      <c r="G53" s="45"/>
      <c r="H53" s="18"/>
      <c r="I53" s="18"/>
      <c r="J53" s="18"/>
    </row>
    <row r="54" spans="1:10" s="3" customFormat="1" ht="12.75">
      <c r="A54" s="44"/>
      <c r="B54" s="45"/>
      <c r="C54" s="45"/>
      <c r="D54" s="45"/>
      <c r="E54" s="45"/>
      <c r="F54" s="45"/>
      <c r="G54" s="45"/>
      <c r="H54" s="18"/>
      <c r="I54" s="18"/>
      <c r="J54" s="18"/>
    </row>
    <row r="55" spans="1:10" s="3" customFormat="1" ht="12.75">
      <c r="A55" s="44"/>
      <c r="B55" s="45"/>
      <c r="C55" s="45"/>
      <c r="D55" s="45"/>
      <c r="E55" s="45"/>
      <c r="F55" s="45"/>
      <c r="G55" s="45"/>
      <c r="H55" s="18"/>
      <c r="I55" s="18"/>
      <c r="J55" s="18"/>
    </row>
    <row r="56" spans="1:10" s="3" customFormat="1" ht="12.75">
      <c r="A56" s="44"/>
      <c r="B56" s="45"/>
      <c r="C56" s="45"/>
      <c r="D56" s="45"/>
      <c r="E56" s="45"/>
      <c r="F56" s="45"/>
      <c r="G56" s="45"/>
      <c r="H56" s="18"/>
      <c r="I56" s="18"/>
      <c r="J56" s="18"/>
    </row>
    <row r="57" spans="1:10" s="3" customFormat="1" ht="12.75">
      <c r="A57" s="44"/>
      <c r="B57" s="45"/>
      <c r="C57" s="45"/>
      <c r="D57" s="45"/>
      <c r="E57" s="45"/>
      <c r="F57" s="45"/>
      <c r="G57" s="45"/>
      <c r="H57" s="18"/>
      <c r="I57" s="18"/>
      <c r="J57" s="18"/>
    </row>
    <row r="58" spans="1:10" s="3" customFormat="1" ht="12.75">
      <c r="A58" s="44"/>
      <c r="B58" s="45"/>
      <c r="C58" s="45"/>
      <c r="D58" s="45"/>
      <c r="E58" s="45"/>
      <c r="F58" s="45"/>
      <c r="G58" s="45"/>
      <c r="H58" s="18"/>
      <c r="I58" s="18"/>
      <c r="J58" s="18"/>
    </row>
    <row r="59" spans="1:10" s="3" customFormat="1" ht="12.75">
      <c r="A59" s="44"/>
      <c r="B59" s="45"/>
      <c r="C59" s="45"/>
      <c r="D59" s="45"/>
      <c r="E59" s="45"/>
      <c r="F59" s="45"/>
      <c r="G59" s="45"/>
      <c r="H59" s="18"/>
      <c r="I59" s="18"/>
      <c r="J59" s="18"/>
    </row>
    <row r="60" spans="1:10" s="3" customFormat="1" ht="12.75">
      <c r="A60" s="44"/>
      <c r="B60" s="45"/>
      <c r="C60" s="45"/>
      <c r="D60" s="45"/>
      <c r="E60" s="45"/>
      <c r="F60" s="45"/>
      <c r="G60" s="45"/>
      <c r="H60" s="18"/>
      <c r="I60" s="18"/>
      <c r="J60" s="18"/>
    </row>
    <row r="61" spans="1:10" s="3" customFormat="1" ht="12.75">
      <c r="A61" s="44"/>
      <c r="B61" s="45"/>
      <c r="C61" s="45"/>
      <c r="D61" s="45"/>
      <c r="E61" s="45"/>
      <c r="F61" s="45"/>
      <c r="G61" s="45"/>
      <c r="H61" s="18"/>
      <c r="I61" s="18"/>
      <c r="J61" s="18"/>
    </row>
    <row r="62" spans="1:10" s="3" customFormat="1" ht="12.75">
      <c r="A62" s="44"/>
      <c r="B62" s="45"/>
      <c r="C62" s="45"/>
      <c r="D62" s="45"/>
      <c r="E62" s="45"/>
      <c r="F62" s="45"/>
      <c r="G62" s="45"/>
      <c r="H62" s="18"/>
      <c r="I62" s="18"/>
      <c r="J62" s="18"/>
    </row>
    <row r="63" spans="1:10" s="3" customFormat="1" ht="12.75">
      <c r="A63" s="44"/>
      <c r="B63" s="45"/>
      <c r="C63" s="45"/>
      <c r="D63" s="45"/>
      <c r="E63" s="45"/>
      <c r="F63" s="45"/>
      <c r="G63" s="45"/>
      <c r="H63" s="18"/>
      <c r="I63" s="18"/>
      <c r="J63" s="18"/>
    </row>
    <row r="64" spans="1:10" s="3" customFormat="1" ht="12.75">
      <c r="A64" s="44"/>
      <c r="B64" s="45"/>
      <c r="C64" s="45"/>
      <c r="D64" s="45"/>
      <c r="E64" s="7"/>
      <c r="F64" s="7"/>
      <c r="G64" s="7"/>
      <c r="H64" s="18"/>
      <c r="I64" s="18"/>
      <c r="J64" s="18"/>
    </row>
    <row r="65" spans="1:10" s="3" customFormat="1" ht="11.25">
      <c r="A65" s="40"/>
      <c r="B65" s="7"/>
      <c r="C65" s="7"/>
      <c r="D65" s="7"/>
      <c r="E65" s="7"/>
      <c r="F65" s="7"/>
      <c r="G65" s="7"/>
      <c r="H65" s="18"/>
      <c r="I65" s="18"/>
      <c r="J65" s="18"/>
    </row>
    <row r="66" spans="1:10" s="3" customFormat="1" ht="13.5">
      <c r="A66" s="59"/>
      <c r="B66" s="60"/>
      <c r="C66" s="60"/>
      <c r="D66" s="60"/>
      <c r="E66" s="60"/>
      <c r="F66" s="111" t="s">
        <v>105</v>
      </c>
      <c r="G66" s="104"/>
      <c r="H66" s="1"/>
      <c r="I66" s="18"/>
      <c r="J66" s="18"/>
    </row>
    <row r="67" spans="1:10" s="3" customFormat="1" ht="44.25" customHeight="1">
      <c r="A67" s="86" t="s">
        <v>315</v>
      </c>
      <c r="B67" s="86"/>
      <c r="C67" s="86"/>
      <c r="D67" s="86"/>
      <c r="E67" s="86"/>
      <c r="F67" s="86"/>
      <c r="G67" s="86"/>
      <c r="H67" s="77"/>
      <c r="I67" s="77"/>
      <c r="J67" s="77"/>
    </row>
    <row r="68" spans="1:10" ht="9.75">
      <c r="A68" s="10"/>
      <c r="F68" s="99" t="s">
        <v>68</v>
      </c>
      <c r="G68" s="99"/>
      <c r="H68" s="19"/>
      <c r="I68" s="18"/>
      <c r="J68" s="61"/>
    </row>
    <row r="69" spans="1:10" ht="12.75">
      <c r="A69" s="113" t="s">
        <v>81</v>
      </c>
      <c r="B69" s="143" t="s">
        <v>20</v>
      </c>
      <c r="C69" s="143"/>
      <c r="D69" s="143"/>
      <c r="E69" s="144" t="s">
        <v>21</v>
      </c>
      <c r="F69" s="144"/>
      <c r="G69" s="144"/>
      <c r="H69"/>
      <c r="I69" s="18"/>
      <c r="J69"/>
    </row>
    <row r="70" spans="1:10" s="3" customFormat="1" ht="27" customHeight="1">
      <c r="A70" s="142"/>
      <c r="B70" s="71" t="s">
        <v>27</v>
      </c>
      <c r="C70" s="71" t="s">
        <v>0</v>
      </c>
      <c r="D70" s="72" t="s">
        <v>294</v>
      </c>
      <c r="E70" s="71" t="s">
        <v>27</v>
      </c>
      <c r="F70" s="71" t="s">
        <v>0</v>
      </c>
      <c r="G70" s="72" t="s">
        <v>294</v>
      </c>
      <c r="H70"/>
      <c r="I70" s="18"/>
      <c r="J70"/>
    </row>
    <row r="71" spans="1:10" ht="12" customHeight="1">
      <c r="A71" s="33" t="s">
        <v>2</v>
      </c>
      <c r="B71" s="20">
        <v>5.489147530669996</v>
      </c>
      <c r="C71" s="20">
        <v>2.50226010590211</v>
      </c>
      <c r="D71" s="20">
        <v>12.324516033692916</v>
      </c>
      <c r="E71" s="20">
        <v>0.29103724088777483</v>
      </c>
      <c r="F71" s="20">
        <v>-6.939838204754679</v>
      </c>
      <c r="G71" s="20">
        <v>13.076838759180092</v>
      </c>
      <c r="H71"/>
      <c r="I71" s="18"/>
      <c r="J71"/>
    </row>
    <row r="72" spans="1:10" ht="12" customHeight="1">
      <c r="A72" s="33" t="s">
        <v>3</v>
      </c>
      <c r="B72" s="20">
        <v>18.386836667842573</v>
      </c>
      <c r="C72" s="20">
        <v>17.28390489593366</v>
      </c>
      <c r="D72" s="20">
        <v>20.734783979817095</v>
      </c>
      <c r="E72" s="20">
        <v>17.054892078448574</v>
      </c>
      <c r="F72" s="20">
        <v>11.414162206669403</v>
      </c>
      <c r="G72" s="20">
        <v>27.027354885667492</v>
      </c>
      <c r="H72"/>
      <c r="I72" s="18"/>
      <c r="J72"/>
    </row>
    <row r="73" spans="1:10" ht="12" customHeight="1">
      <c r="A73" s="33" t="s">
        <v>4</v>
      </c>
      <c r="B73" s="20">
        <v>3.9693864314437803</v>
      </c>
      <c r="C73" s="20">
        <v>2.798806345217514</v>
      </c>
      <c r="D73" s="20">
        <v>6.553852555655723</v>
      </c>
      <c r="E73" s="20">
        <v>5.133967832085844</v>
      </c>
      <c r="F73" s="20">
        <v>-1.3705388958938727</v>
      </c>
      <c r="G73" s="20">
        <v>21.29093756383196</v>
      </c>
      <c r="H73"/>
      <c r="I73" s="18"/>
      <c r="J73"/>
    </row>
    <row r="74" spans="1:10" s="3" customFormat="1" ht="12" customHeight="1">
      <c r="A74" s="25" t="s">
        <v>16</v>
      </c>
      <c r="B74" s="11">
        <v>8.874170154700025</v>
      </c>
      <c r="C74" s="11">
        <v>7.051631796367857</v>
      </c>
      <c r="D74" s="11">
        <v>12.902035091173076</v>
      </c>
      <c r="E74" s="11">
        <v>7.1663736398009945</v>
      </c>
      <c r="F74" s="11">
        <v>0.6006558180870769</v>
      </c>
      <c r="G74" s="11">
        <v>20.17199514366652</v>
      </c>
      <c r="H74" s="42"/>
      <c r="I74" s="18"/>
      <c r="J74" s="42"/>
    </row>
    <row r="75" spans="1:10" ht="12" customHeight="1">
      <c r="A75" s="33" t="s">
        <v>5</v>
      </c>
      <c r="B75" s="20">
        <v>7.893765286815267</v>
      </c>
      <c r="C75" s="20">
        <v>8.574779249448142</v>
      </c>
      <c r="D75" s="20">
        <v>6.5174961661787165</v>
      </c>
      <c r="E75" s="20">
        <v>12.291649891295606</v>
      </c>
      <c r="F75" s="20">
        <v>8.114677469616709</v>
      </c>
      <c r="G75" s="20">
        <v>19.913567610599344</v>
      </c>
      <c r="H75"/>
      <c r="I75" s="18"/>
      <c r="J75"/>
    </row>
    <row r="76" spans="1:10" ht="12" customHeight="1">
      <c r="A76" s="33" t="s">
        <v>6</v>
      </c>
      <c r="B76" s="20">
        <v>8.200263864246395</v>
      </c>
      <c r="C76" s="20">
        <v>5.208677822607328</v>
      </c>
      <c r="D76" s="20">
        <v>14.79160594578839</v>
      </c>
      <c r="E76" s="20">
        <v>9.826365311863427</v>
      </c>
      <c r="F76" s="20">
        <v>4.450729383745156</v>
      </c>
      <c r="G76" s="20">
        <v>19.883040935672526</v>
      </c>
      <c r="H76"/>
      <c r="I76" s="18"/>
      <c r="J76"/>
    </row>
    <row r="77" spans="1:10" ht="12" customHeight="1">
      <c r="A77" s="33" t="s">
        <v>7</v>
      </c>
      <c r="B77" s="20">
        <v>-5.095215692691596</v>
      </c>
      <c r="C77" s="20">
        <v>-3.24756432675494</v>
      </c>
      <c r="D77" s="20">
        <v>-8.603616958197449</v>
      </c>
      <c r="E77" s="20">
        <v>-6.371674975437585</v>
      </c>
      <c r="F77" s="20">
        <v>-4.851940194310316</v>
      </c>
      <c r="G77" s="20">
        <v>-8.90983287990673</v>
      </c>
      <c r="H77"/>
      <c r="I77" s="18"/>
      <c r="J77"/>
    </row>
    <row r="78" spans="1:10" s="3" customFormat="1" ht="12" customHeight="1">
      <c r="A78" s="25" t="s">
        <v>70</v>
      </c>
      <c r="B78" s="11">
        <v>3.3299311985549593</v>
      </c>
      <c r="C78" s="11">
        <v>3.3105398119534613</v>
      </c>
      <c r="D78" s="11">
        <v>3.369311227328353</v>
      </c>
      <c r="E78" s="11">
        <v>4.910265521855763</v>
      </c>
      <c r="F78" s="11">
        <v>2.4295908373143504</v>
      </c>
      <c r="G78" s="11">
        <v>9.332739420935425</v>
      </c>
      <c r="H78" s="42"/>
      <c r="I78" s="18"/>
      <c r="J78" s="42"/>
    </row>
    <row r="79" spans="1:10" s="3" customFormat="1" ht="12" customHeight="1">
      <c r="A79" s="25" t="s">
        <v>71</v>
      </c>
      <c r="B79" s="11">
        <v>6.04234252817524</v>
      </c>
      <c r="C79" s="11">
        <v>5.166157635740063</v>
      </c>
      <c r="D79" s="11">
        <v>7.896274482307277</v>
      </c>
      <c r="E79" s="11">
        <v>6.005350976619155</v>
      </c>
      <c r="F79" s="11">
        <v>1.5251249046481377</v>
      </c>
      <c r="G79" s="11">
        <v>14.408072386186006</v>
      </c>
      <c r="H79" s="42"/>
      <c r="I79" s="18"/>
      <c r="J79" s="42"/>
    </row>
    <row r="80" spans="1:10" s="3" customFormat="1" ht="12" customHeight="1">
      <c r="A80" s="33" t="s">
        <v>8</v>
      </c>
      <c r="B80" s="20">
        <v>4.190405817955551</v>
      </c>
      <c r="C80" s="20">
        <v>3.109089869000641</v>
      </c>
      <c r="D80" s="20">
        <v>6.486486486486484</v>
      </c>
      <c r="E80" s="20">
        <v>6.601650412603163</v>
      </c>
      <c r="F80" s="20">
        <v>5.13654460831043</v>
      </c>
      <c r="G80" s="20">
        <v>9.17322834645671</v>
      </c>
      <c r="H80" s="42"/>
      <c r="I80" s="18"/>
      <c r="J80" s="42"/>
    </row>
    <row r="81" spans="1:10" s="3" customFormat="1" ht="12" customHeight="1">
      <c r="A81" s="33" t="s">
        <v>9</v>
      </c>
      <c r="B81" s="20">
        <v>2.8748566818124033</v>
      </c>
      <c r="C81" s="20">
        <v>-3.878865196525112</v>
      </c>
      <c r="D81" s="20">
        <v>18.559537246049658</v>
      </c>
      <c r="E81" s="20">
        <v>2.038357264785631</v>
      </c>
      <c r="F81" s="20">
        <v>8.202455019337478</v>
      </c>
      <c r="G81" s="20">
        <v>-7.098703888334995</v>
      </c>
      <c r="H81" s="42"/>
      <c r="I81" s="18"/>
      <c r="J81" s="42"/>
    </row>
    <row r="82" spans="1:10" s="3" customFormat="1" ht="12" customHeight="1">
      <c r="A82" s="33" t="s">
        <v>10</v>
      </c>
      <c r="B82" s="20">
        <v>2.9504080351537993</v>
      </c>
      <c r="C82" s="20">
        <v>-0.02164903816417052</v>
      </c>
      <c r="D82" s="20">
        <v>9.167960662525871</v>
      </c>
      <c r="E82" s="20">
        <v>3.7691697770214176</v>
      </c>
      <c r="F82" s="20">
        <v>0.7793171697179702</v>
      </c>
      <c r="G82" s="20">
        <v>8.759613895627936</v>
      </c>
      <c r="H82" s="42"/>
      <c r="I82" s="18"/>
      <c r="J82" s="42"/>
    </row>
    <row r="83" spans="1:10" s="3" customFormat="1" ht="12" customHeight="1">
      <c r="A83" s="25" t="s">
        <v>134</v>
      </c>
      <c r="B83" s="11">
        <v>3.3619246147011523</v>
      </c>
      <c r="C83" s="11">
        <v>-0.1965714741862854</v>
      </c>
      <c r="D83" s="11">
        <v>11.098336117317828</v>
      </c>
      <c r="E83" s="11">
        <v>4.228839926344534</v>
      </c>
      <c r="F83" s="11">
        <v>4.627725426399422</v>
      </c>
      <c r="G83" s="11">
        <v>3.5763894699847754</v>
      </c>
      <c r="H83" s="42"/>
      <c r="I83" s="18"/>
      <c r="J83" s="42"/>
    </row>
    <row r="84" spans="1:10" s="3" customFormat="1" ht="12" customHeight="1">
      <c r="A84" s="25" t="s">
        <v>73</v>
      </c>
      <c r="B84" s="11">
        <v>5.092626225935334</v>
      </c>
      <c r="C84" s="11">
        <v>3.25546339781215</v>
      </c>
      <c r="D84" s="11">
        <v>9.017308554025632</v>
      </c>
      <c r="E84" s="11">
        <v>5.398428585683732</v>
      </c>
      <c r="F84" s="11">
        <v>2.5506615080760753</v>
      </c>
      <c r="G84" s="11">
        <v>10.492564943314491</v>
      </c>
      <c r="H84" s="42"/>
      <c r="I84" s="18"/>
      <c r="J84" s="42"/>
    </row>
    <row r="85" spans="1:10" s="3" customFormat="1" ht="12" customHeight="1">
      <c r="A85" s="33" t="s">
        <v>11</v>
      </c>
      <c r="B85" s="20">
        <v>1.0393330640126237</v>
      </c>
      <c r="C85" s="20">
        <v>4.934637693706165</v>
      </c>
      <c r="D85" s="20">
        <v>-5.776319111335525</v>
      </c>
      <c r="E85" s="20">
        <v>-0.5297885661994854</v>
      </c>
      <c r="F85" s="20">
        <v>6.707466340269292</v>
      </c>
      <c r="G85" s="20">
        <v>-10.954395862717433</v>
      </c>
      <c r="H85" s="42"/>
      <c r="I85" s="18"/>
      <c r="J85" s="42"/>
    </row>
    <row r="86" spans="1:10" s="3" customFormat="1" ht="12" customHeight="1">
      <c r="A86" s="33" t="s">
        <v>12</v>
      </c>
      <c r="B86" s="20">
        <v>5.595052878271673</v>
      </c>
      <c r="C86" s="20">
        <v>2.899268626708235</v>
      </c>
      <c r="D86" s="20">
        <v>11.216429699842024</v>
      </c>
      <c r="E86" s="20">
        <v>0.6401551891367632</v>
      </c>
      <c r="F86" s="20">
        <v>2.977895175865413</v>
      </c>
      <c r="G86" s="20">
        <v>-3.4136933461909393</v>
      </c>
      <c r="H86" s="42"/>
      <c r="I86" s="18"/>
      <c r="J86" s="42"/>
    </row>
    <row r="87" spans="1:10" s="3" customFormat="1" ht="12" customHeight="1">
      <c r="A87" s="33" t="s">
        <v>13</v>
      </c>
      <c r="B87" s="20">
        <v>-0.3490111351171663</v>
      </c>
      <c r="C87" s="20">
        <v>-4.900934579439252</v>
      </c>
      <c r="D87" s="20">
        <v>7.573687292601974</v>
      </c>
      <c r="E87" s="20">
        <v>12.76037395440379</v>
      </c>
      <c r="F87" s="20">
        <v>4.641377735738274</v>
      </c>
      <c r="G87" s="20">
        <v>26.499972401611743</v>
      </c>
      <c r="H87" s="42"/>
      <c r="I87" s="18"/>
      <c r="J87" s="42"/>
    </row>
    <row r="88" spans="1:10" s="3" customFormat="1" ht="12" customHeight="1">
      <c r="A88" s="25" t="s">
        <v>225</v>
      </c>
      <c r="B88" s="11">
        <v>2.212359352308056</v>
      </c>
      <c r="C88" s="11">
        <v>1.4563005369716393</v>
      </c>
      <c r="D88" s="11">
        <v>3.6140378060117655</v>
      </c>
      <c r="E88" s="11">
        <v>3.7295106395660866</v>
      </c>
      <c r="F88" s="11">
        <v>4.797415585797339</v>
      </c>
      <c r="G88" s="11">
        <v>2.014569515850951</v>
      </c>
      <c r="H88" s="42"/>
      <c r="I88" s="18"/>
      <c r="J88" s="42"/>
    </row>
    <row r="89" spans="1:10" s="3" customFormat="1" ht="12" customHeight="1">
      <c r="A89" s="25" t="s">
        <v>136</v>
      </c>
      <c r="B89" s="11">
        <v>4.335146634684037</v>
      </c>
      <c r="C89" s="11">
        <v>2.7986514696169564</v>
      </c>
      <c r="D89" s="11">
        <v>7.495321902226365</v>
      </c>
      <c r="E89" s="11">
        <v>4.953113767502828</v>
      </c>
      <c r="F89" s="11">
        <v>3.132728771640572</v>
      </c>
      <c r="G89" s="11">
        <v>8.11610987508655</v>
      </c>
      <c r="H89" s="42"/>
      <c r="I89" s="18"/>
      <c r="J89" s="42"/>
    </row>
    <row r="90" spans="1:10" s="3" customFormat="1" ht="12" customHeight="1">
      <c r="A90" s="78"/>
      <c r="B90" s="7"/>
      <c r="C90" s="7"/>
      <c r="D90" s="7"/>
      <c r="E90" s="7"/>
      <c r="F90" s="7"/>
      <c r="G90" s="7"/>
      <c r="H90" s="42"/>
      <c r="I90" s="18"/>
      <c r="J90" s="42"/>
    </row>
    <row r="91" ht="12" customHeight="1">
      <c r="C91" s="76"/>
    </row>
    <row r="92" spans="3:13" ht="12" customHeight="1">
      <c r="C92" s="76"/>
      <c r="K92"/>
      <c r="L92"/>
      <c r="M92"/>
    </row>
    <row r="93" spans="11:13" ht="10.5" customHeight="1">
      <c r="K93" s="18"/>
      <c r="L93" s="18"/>
      <c r="M93" s="18"/>
    </row>
    <row r="94" spans="11:13" ht="10.5" customHeight="1">
      <c r="K94" s="18"/>
      <c r="L94" s="21"/>
      <c r="M94" s="21"/>
    </row>
    <row r="95" spans="11:13" ht="10.5" customHeight="1">
      <c r="K95" s="18"/>
      <c r="L95" s="21"/>
      <c r="M95" s="21"/>
    </row>
    <row r="96" spans="11:13" ht="10.5" customHeight="1">
      <c r="K96" s="7"/>
      <c r="L96" s="5"/>
      <c r="M96" s="5"/>
    </row>
    <row r="97" spans="11:13" ht="10.5" customHeight="1">
      <c r="K97" s="7"/>
      <c r="L97" s="7"/>
      <c r="M97" s="7"/>
    </row>
    <row r="98" spans="11:13" ht="10.5" customHeight="1">
      <c r="K98" s="7"/>
      <c r="L98" s="7"/>
      <c r="M98" s="7"/>
    </row>
  </sheetData>
  <sheetProtection/>
  <mergeCells count="16">
    <mergeCell ref="A47:J47"/>
    <mergeCell ref="A48:J48"/>
    <mergeCell ref="F66:G66"/>
    <mergeCell ref="A67:G67"/>
    <mergeCell ref="F68:G68"/>
    <mergeCell ref="A69:A70"/>
    <mergeCell ref="B69:D69"/>
    <mergeCell ref="E69:G69"/>
    <mergeCell ref="I1:J1"/>
    <mergeCell ref="A2:J2"/>
    <mergeCell ref="A3:J3"/>
    <mergeCell ref="I4:J4"/>
    <mergeCell ref="A5:A6"/>
    <mergeCell ref="B5:D5"/>
    <mergeCell ref="E5:G5"/>
    <mergeCell ref="H5:J5"/>
  </mergeCells>
  <hyperlinks>
    <hyperlink ref="A48" r:id="rId1" display="http://bnb.bg/Statistics/StExternalSector/StForeignTrade/StFTImports/index.htm?toLang=_BG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55">
      <selection activeCell="A64" sqref="A64:G82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10" width="7.57421875" style="4" customWidth="1"/>
    <col min="11" max="16" width="9.140625" style="4" customWidth="1"/>
    <col min="17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6" s="69" customFormat="1" ht="27" customHeight="1">
      <c r="A2" s="121" t="s">
        <v>316</v>
      </c>
      <c r="B2" s="121"/>
      <c r="C2" s="121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68"/>
    </row>
    <row r="3" spans="1:16" s="69" customFormat="1" ht="12.75" customHeight="1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68"/>
      <c r="L3" s="68"/>
      <c r="M3" s="68"/>
      <c r="N3" s="68"/>
      <c r="O3" s="68"/>
      <c r="P3" s="68"/>
    </row>
    <row r="4" spans="1:11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  <c r="K4" s="10"/>
    </row>
    <row r="5" spans="1:10" ht="17.25" customHeight="1">
      <c r="A5" s="113" t="s">
        <v>81</v>
      </c>
      <c r="B5" s="115" t="s">
        <v>20</v>
      </c>
      <c r="C5" s="116"/>
      <c r="D5" s="117"/>
      <c r="E5" s="118" t="s">
        <v>290</v>
      </c>
      <c r="F5" s="119"/>
      <c r="G5" s="120"/>
      <c r="H5" s="115" t="s">
        <v>25</v>
      </c>
      <c r="I5" s="116"/>
      <c r="J5" s="117"/>
    </row>
    <row r="6" spans="1:10" ht="24" customHeight="1">
      <c r="A6" s="114"/>
      <c r="B6" s="70" t="s">
        <v>27</v>
      </c>
      <c r="C6" s="71" t="s">
        <v>138</v>
      </c>
      <c r="D6" s="72" t="s">
        <v>317</v>
      </c>
      <c r="E6" s="70" t="s">
        <v>27</v>
      </c>
      <c r="F6" s="71" t="s">
        <v>138</v>
      </c>
      <c r="G6" s="72" t="s">
        <v>317</v>
      </c>
      <c r="H6" s="70" t="s">
        <v>27</v>
      </c>
      <c r="I6" s="71" t="s">
        <v>138</v>
      </c>
      <c r="J6" s="72" t="s">
        <v>317</v>
      </c>
    </row>
    <row r="7" spans="1:10" s="3" customFormat="1" ht="9.75" customHeight="1">
      <c r="A7" s="33" t="s">
        <v>295</v>
      </c>
      <c r="B7" s="20">
        <v>4694.9</v>
      </c>
      <c r="C7" s="20">
        <v>3062.4</v>
      </c>
      <c r="D7" s="20">
        <v>1632.5</v>
      </c>
      <c r="E7" s="20">
        <v>5065.6</v>
      </c>
      <c r="F7" s="51">
        <v>2933.6</v>
      </c>
      <c r="G7" s="51">
        <v>2132</v>
      </c>
      <c r="H7" s="14">
        <v>-370.7000000000007</v>
      </c>
      <c r="I7" s="14">
        <v>128.80000000000018</v>
      </c>
      <c r="J7" s="14">
        <v>-499.5</v>
      </c>
    </row>
    <row r="8" spans="1:10" s="3" customFormat="1" ht="9.75" customHeight="1">
      <c r="A8" s="33" t="s">
        <v>296</v>
      </c>
      <c r="B8" s="20">
        <v>4698.3</v>
      </c>
      <c r="C8" s="20">
        <v>3050.3</v>
      </c>
      <c r="D8" s="20">
        <v>1648</v>
      </c>
      <c r="E8" s="20">
        <v>5341.799999999999</v>
      </c>
      <c r="F8" s="51">
        <v>3164.6</v>
      </c>
      <c r="G8" s="51">
        <v>2177.2</v>
      </c>
      <c r="H8" s="14">
        <v>-643.4999999999991</v>
      </c>
      <c r="I8" s="14">
        <v>-114.29999999999973</v>
      </c>
      <c r="J8" s="14">
        <v>-529.1999999999998</v>
      </c>
    </row>
    <row r="9" spans="1:10" s="3" customFormat="1" ht="9.75" customHeight="1">
      <c r="A9" s="33" t="s">
        <v>297</v>
      </c>
      <c r="B9" s="20">
        <v>4809</v>
      </c>
      <c r="C9" s="20">
        <v>3166.4</v>
      </c>
      <c r="D9" s="20">
        <v>1642.6</v>
      </c>
      <c r="E9" s="20">
        <v>5379.6</v>
      </c>
      <c r="F9" s="51">
        <v>3515.8</v>
      </c>
      <c r="G9" s="51">
        <v>1863.8</v>
      </c>
      <c r="H9" s="14">
        <v>-570.6000000000004</v>
      </c>
      <c r="I9" s="14">
        <v>-349.4000000000001</v>
      </c>
      <c r="J9" s="14">
        <v>-221.20000000000005</v>
      </c>
    </row>
    <row r="10" spans="1:10" s="3" customFormat="1" ht="9.75" customHeight="1">
      <c r="A10" s="25" t="s">
        <v>298</v>
      </c>
      <c r="B10" s="11">
        <v>14202.2</v>
      </c>
      <c r="C10" s="11">
        <v>9279.1</v>
      </c>
      <c r="D10" s="11">
        <v>4923.1</v>
      </c>
      <c r="E10" s="11">
        <v>15787</v>
      </c>
      <c r="F10" s="11">
        <v>9614</v>
      </c>
      <c r="G10" s="11">
        <v>6173</v>
      </c>
      <c r="H10" s="13">
        <v>-1584.7999999999993</v>
      </c>
      <c r="I10" s="13">
        <v>-334.89999999999964</v>
      </c>
      <c r="J10" s="13">
        <v>-1249.8999999999996</v>
      </c>
    </row>
    <row r="11" spans="1:10" s="3" customFormat="1" ht="9.75" customHeight="1">
      <c r="A11" s="33" t="s">
        <v>299</v>
      </c>
      <c r="B11" s="20">
        <v>4675.9</v>
      </c>
      <c r="C11" s="20">
        <v>3044</v>
      </c>
      <c r="D11" s="20">
        <v>1631.9</v>
      </c>
      <c r="E11" s="20">
        <v>5578.2</v>
      </c>
      <c r="F11" s="20">
        <v>3394</v>
      </c>
      <c r="G11" s="20">
        <v>2184.2</v>
      </c>
      <c r="H11" s="14">
        <v>-902.3000000000002</v>
      </c>
      <c r="I11" s="14">
        <v>-350</v>
      </c>
      <c r="J11" s="14">
        <v>-552.2999999999997</v>
      </c>
    </row>
    <row r="12" spans="1:10" s="3" customFormat="1" ht="9.75" customHeight="1">
      <c r="A12" s="33" t="s">
        <v>300</v>
      </c>
      <c r="B12" s="20">
        <v>4756.7</v>
      </c>
      <c r="C12" s="20">
        <v>3082</v>
      </c>
      <c r="D12" s="20">
        <v>1674.7</v>
      </c>
      <c r="E12" s="20">
        <v>5661</v>
      </c>
      <c r="F12" s="20">
        <v>3427.8</v>
      </c>
      <c r="G12" s="20">
        <v>2233.2</v>
      </c>
      <c r="H12" s="14">
        <v>-904.3000000000002</v>
      </c>
      <c r="I12" s="14">
        <v>-345.8000000000002</v>
      </c>
      <c r="J12" s="14">
        <v>-558.4999999999998</v>
      </c>
    </row>
    <row r="13" spans="1:10" s="3" customFormat="1" ht="9.75" customHeight="1">
      <c r="A13" s="33" t="s">
        <v>301</v>
      </c>
      <c r="B13" s="20">
        <v>4639.8</v>
      </c>
      <c r="C13" s="20">
        <v>2956.4</v>
      </c>
      <c r="D13" s="20">
        <v>1683.4</v>
      </c>
      <c r="E13" s="20">
        <v>5146</v>
      </c>
      <c r="F13" s="20">
        <v>3208.2</v>
      </c>
      <c r="G13" s="20">
        <v>1937.8</v>
      </c>
      <c r="H13" s="14">
        <v>-506.1999999999998</v>
      </c>
      <c r="I13" s="14">
        <v>-251.79999999999973</v>
      </c>
      <c r="J13" s="14">
        <v>-254.39999999999986</v>
      </c>
    </row>
    <row r="14" spans="1:10" s="3" customFormat="1" ht="9.75" customHeight="1">
      <c r="A14" s="25" t="s">
        <v>302</v>
      </c>
      <c r="B14" s="11">
        <v>14072.399999999998</v>
      </c>
      <c r="C14" s="11">
        <v>9082.4</v>
      </c>
      <c r="D14" s="11">
        <v>4990</v>
      </c>
      <c r="E14" s="11">
        <v>16385.2</v>
      </c>
      <c r="F14" s="11">
        <v>10030</v>
      </c>
      <c r="G14" s="11">
        <v>6355.2</v>
      </c>
      <c r="H14" s="13">
        <v>-2312.800000000003</v>
      </c>
      <c r="I14" s="13">
        <v>-947.6000000000004</v>
      </c>
      <c r="J14" s="13">
        <v>-1365.1999999999998</v>
      </c>
    </row>
    <row r="15" spans="1:10" s="3" customFormat="1" ht="9.75" customHeight="1">
      <c r="A15" s="25" t="s">
        <v>303</v>
      </c>
      <c r="B15" s="11">
        <v>28274.6</v>
      </c>
      <c r="C15" s="11">
        <v>18361.5</v>
      </c>
      <c r="D15" s="11">
        <v>9913.1</v>
      </c>
      <c r="E15" s="11">
        <v>32172.2</v>
      </c>
      <c r="F15" s="11">
        <v>19644</v>
      </c>
      <c r="G15" s="11">
        <v>12528.2</v>
      </c>
      <c r="H15" s="13">
        <v>-3897.600000000002</v>
      </c>
      <c r="I15" s="13">
        <v>-1282.5</v>
      </c>
      <c r="J15" s="13">
        <v>-2615.1000000000004</v>
      </c>
    </row>
    <row r="16" spans="1:10" s="3" customFormat="1" ht="9.75" customHeight="1">
      <c r="A16" s="33" t="s">
        <v>304</v>
      </c>
      <c r="B16" s="20">
        <v>5358.200000000001</v>
      </c>
      <c r="C16" s="20">
        <v>3500.8</v>
      </c>
      <c r="D16" s="73">
        <v>1857.4</v>
      </c>
      <c r="E16" s="20">
        <v>5968.2</v>
      </c>
      <c r="F16" s="20">
        <v>3676</v>
      </c>
      <c r="G16" s="73">
        <v>2292.2</v>
      </c>
      <c r="H16" s="14">
        <v>-609.9999999999991</v>
      </c>
      <c r="I16" s="14">
        <v>-175.19999999999982</v>
      </c>
      <c r="J16" s="14">
        <v>-434.7999999999997</v>
      </c>
    </row>
    <row r="17" spans="1:10" s="3" customFormat="1" ht="9.75" customHeight="1">
      <c r="A17" s="33" t="s">
        <v>305</v>
      </c>
      <c r="B17" s="20">
        <v>4845.2</v>
      </c>
      <c r="C17" s="74">
        <v>3061.7</v>
      </c>
      <c r="D17" s="5">
        <v>1783.5</v>
      </c>
      <c r="E17" s="20">
        <v>5081</v>
      </c>
      <c r="F17" s="74">
        <v>3158.6</v>
      </c>
      <c r="G17" s="5">
        <v>1922.4</v>
      </c>
      <c r="H17" s="14">
        <v>-235.80000000000018</v>
      </c>
      <c r="I17" s="14">
        <v>-96.90000000000009</v>
      </c>
      <c r="J17" s="14">
        <v>-138.9000000000001</v>
      </c>
    </row>
    <row r="18" spans="1:10" s="3" customFormat="1" ht="9.75" customHeight="1">
      <c r="A18" s="33" t="s">
        <v>306</v>
      </c>
      <c r="B18" s="20">
        <v>4920</v>
      </c>
      <c r="C18" s="20">
        <v>3108.5</v>
      </c>
      <c r="D18" s="20">
        <v>1811.5</v>
      </c>
      <c r="E18" s="20">
        <v>5365.799999999999</v>
      </c>
      <c r="F18" s="20">
        <v>3184.7</v>
      </c>
      <c r="G18" s="20">
        <v>2181.1</v>
      </c>
      <c r="H18" s="14">
        <v>-445.7999999999993</v>
      </c>
      <c r="I18" s="14">
        <v>-76.19999999999982</v>
      </c>
      <c r="J18" s="14">
        <v>-369.5999999999999</v>
      </c>
    </row>
    <row r="19" spans="1:10" s="3" customFormat="1" ht="9.75" customHeight="1">
      <c r="A19" s="25" t="s">
        <v>307</v>
      </c>
      <c r="B19" s="11">
        <v>15123.400000000001</v>
      </c>
      <c r="C19" s="11">
        <v>9671</v>
      </c>
      <c r="D19" s="11">
        <v>5452.4</v>
      </c>
      <c r="E19" s="11">
        <v>16415</v>
      </c>
      <c r="F19" s="11">
        <v>10019.3</v>
      </c>
      <c r="G19" s="11">
        <v>6395.700000000001</v>
      </c>
      <c r="H19" s="13">
        <v>-1291.5999999999985</v>
      </c>
      <c r="I19" s="13">
        <v>-348.2999999999993</v>
      </c>
      <c r="J19" s="13">
        <v>-943.3000000000011</v>
      </c>
    </row>
    <row r="20" spans="1:10" s="3" customFormat="1" ht="9.75" customHeight="1">
      <c r="A20" s="25" t="s">
        <v>308</v>
      </c>
      <c r="B20" s="11">
        <v>43398</v>
      </c>
      <c r="C20" s="11">
        <v>28032.5</v>
      </c>
      <c r="D20" s="11">
        <v>15365.5</v>
      </c>
      <c r="E20" s="11">
        <v>48587.2</v>
      </c>
      <c r="F20" s="11">
        <v>29663.3</v>
      </c>
      <c r="G20" s="11">
        <v>18923.9</v>
      </c>
      <c r="H20" s="13">
        <v>-5189.199999999997</v>
      </c>
      <c r="I20" s="13">
        <v>-1630.7999999999993</v>
      </c>
      <c r="J20" s="13">
        <v>-3558.4000000000015</v>
      </c>
    </row>
    <row r="21" spans="1:10" s="3" customFormat="1" ht="9.75" customHeight="1">
      <c r="A21" s="33" t="s">
        <v>309</v>
      </c>
      <c r="B21" s="20">
        <v>5502.4</v>
      </c>
      <c r="C21" s="20">
        <v>3496</v>
      </c>
      <c r="D21" s="20">
        <v>2006.4</v>
      </c>
      <c r="E21" s="20">
        <v>6195.9</v>
      </c>
      <c r="F21" s="20">
        <v>3817.4</v>
      </c>
      <c r="G21" s="20">
        <v>2378.5</v>
      </c>
      <c r="H21" s="14">
        <v>-693.5</v>
      </c>
      <c r="I21" s="14">
        <v>-321.4000000000001</v>
      </c>
      <c r="J21" s="14">
        <v>-372.0999999999999</v>
      </c>
    </row>
    <row r="22" spans="1:10" s="3" customFormat="1" ht="9.75" customHeight="1">
      <c r="A22" s="33" t="s">
        <v>310</v>
      </c>
      <c r="B22" s="20">
        <v>5361.8</v>
      </c>
      <c r="C22" s="20">
        <v>3406</v>
      </c>
      <c r="D22" s="20">
        <v>1955.8</v>
      </c>
      <c r="E22" s="20">
        <v>5706.8</v>
      </c>
      <c r="F22" s="20">
        <v>3631.8</v>
      </c>
      <c r="G22" s="20">
        <v>2075</v>
      </c>
      <c r="H22" s="14">
        <v>-345</v>
      </c>
      <c r="I22" s="14">
        <v>-225.80000000000018</v>
      </c>
      <c r="J22" s="14">
        <v>-119.20000000000005</v>
      </c>
    </row>
    <row r="23" spans="1:10" s="3" customFormat="1" ht="9.75" customHeight="1">
      <c r="A23" s="33" t="s">
        <v>311</v>
      </c>
      <c r="B23" s="20">
        <v>4197.2</v>
      </c>
      <c r="C23" s="20">
        <v>2452.2</v>
      </c>
      <c r="D23" s="20">
        <v>1745</v>
      </c>
      <c r="E23" s="20">
        <v>5500</v>
      </c>
      <c r="F23" s="20">
        <v>3144.6</v>
      </c>
      <c r="G23" s="20">
        <v>2355.4</v>
      </c>
      <c r="H23" s="14">
        <v>-1302.8000000000002</v>
      </c>
      <c r="I23" s="14">
        <v>-692.4000000000001</v>
      </c>
      <c r="J23" s="14">
        <v>-610.4000000000001</v>
      </c>
    </row>
    <row r="24" spans="1:10" s="3" customFormat="1" ht="9.75" customHeight="1">
      <c r="A24" s="25" t="s">
        <v>312</v>
      </c>
      <c r="B24" s="11">
        <v>15061.400000000001</v>
      </c>
      <c r="C24" s="11">
        <v>9354.2</v>
      </c>
      <c r="D24" s="11">
        <v>5707.2</v>
      </c>
      <c r="E24" s="11">
        <v>17402.7</v>
      </c>
      <c r="F24" s="11">
        <v>10593.800000000001</v>
      </c>
      <c r="G24" s="11">
        <v>6808.9</v>
      </c>
      <c r="H24" s="13">
        <v>-2341.2999999999993</v>
      </c>
      <c r="I24" s="13">
        <v>-1239.6000000000004</v>
      </c>
      <c r="J24" s="13">
        <v>-1101.6999999999998</v>
      </c>
    </row>
    <row r="25" spans="1:10" s="3" customFormat="1" ht="9.75" customHeight="1">
      <c r="A25" s="25" t="s">
        <v>313</v>
      </c>
      <c r="B25" s="11">
        <v>58459.4</v>
      </c>
      <c r="C25" s="11">
        <v>37386.7</v>
      </c>
      <c r="D25" s="11">
        <v>21072.7</v>
      </c>
      <c r="E25" s="11">
        <v>65989.9</v>
      </c>
      <c r="F25" s="11">
        <v>40257.1</v>
      </c>
      <c r="G25" s="11">
        <v>25732.800000000003</v>
      </c>
      <c r="H25" s="13">
        <v>-7530.499999999993</v>
      </c>
      <c r="I25" s="13">
        <v>-2870.4000000000015</v>
      </c>
      <c r="J25" s="13">
        <v>-4660.100000000002</v>
      </c>
    </row>
    <row r="26" spans="1:10" s="3" customFormat="1" ht="9.75" customHeight="1">
      <c r="A26" s="25"/>
      <c r="B26" s="11"/>
      <c r="C26" s="11"/>
      <c r="D26" s="11"/>
      <c r="E26" s="11"/>
      <c r="F26" s="11"/>
      <c r="G26" s="11"/>
      <c r="H26" s="14"/>
      <c r="I26" s="14"/>
      <c r="J26" s="14"/>
    </row>
    <row r="27" spans="1:10" s="3" customFormat="1" ht="9.75" customHeight="1">
      <c r="A27" s="33" t="s">
        <v>318</v>
      </c>
      <c r="B27" s="20">
        <v>4990.9</v>
      </c>
      <c r="C27" s="20">
        <v>3207.9</v>
      </c>
      <c r="D27" s="20">
        <v>1783</v>
      </c>
      <c r="E27" s="20">
        <v>5299</v>
      </c>
      <c r="F27" s="34">
        <v>3098.6</v>
      </c>
      <c r="G27" s="34">
        <v>2200.4</v>
      </c>
      <c r="H27" s="14">
        <v>-308.10000000000036</v>
      </c>
      <c r="I27" s="14">
        <v>109.30000000000018</v>
      </c>
      <c r="J27" s="14">
        <v>-417.4000000000001</v>
      </c>
    </row>
    <row r="28" spans="1:10" s="3" customFormat="1" ht="9.75" customHeight="1">
      <c r="A28" s="33" t="s">
        <v>319</v>
      </c>
      <c r="B28" s="20">
        <v>4849.6</v>
      </c>
      <c r="C28" s="20">
        <v>3174.6</v>
      </c>
      <c r="D28" s="20">
        <v>1675</v>
      </c>
      <c r="E28" s="20">
        <v>5216.8</v>
      </c>
      <c r="F28" s="34">
        <v>3227.4</v>
      </c>
      <c r="G28" s="34">
        <v>1989.4</v>
      </c>
      <c r="H28" s="14">
        <v>-367.1999999999998</v>
      </c>
      <c r="I28" s="14">
        <v>-52.80000000000018</v>
      </c>
      <c r="J28" s="14">
        <v>-314.4000000000001</v>
      </c>
    </row>
    <row r="29" spans="1:10" s="3" customFormat="1" ht="9.75" customHeight="1">
      <c r="A29" s="33" t="s">
        <v>320</v>
      </c>
      <c r="B29" s="20">
        <v>4506</v>
      </c>
      <c r="C29" s="20">
        <v>2883.5</v>
      </c>
      <c r="D29" s="20">
        <v>1622.5</v>
      </c>
      <c r="E29" s="20">
        <v>5053.6</v>
      </c>
      <c r="F29" s="34">
        <v>3223.8</v>
      </c>
      <c r="G29" s="34">
        <v>1829.8</v>
      </c>
      <c r="H29" s="14">
        <v>-547.6000000000004</v>
      </c>
      <c r="I29" s="14">
        <v>-340.3000000000002</v>
      </c>
      <c r="J29" s="14">
        <v>-207.29999999999995</v>
      </c>
    </row>
    <row r="30" spans="1:10" s="3" customFormat="1" ht="9.75" customHeight="1">
      <c r="A30" s="25" t="s">
        <v>321</v>
      </c>
      <c r="B30" s="11">
        <v>14346.5</v>
      </c>
      <c r="C30" s="11">
        <v>9266</v>
      </c>
      <c r="D30" s="11">
        <v>5080.5</v>
      </c>
      <c r="E30" s="11">
        <v>15569.4</v>
      </c>
      <c r="F30" s="11">
        <v>9549.8</v>
      </c>
      <c r="G30" s="11">
        <v>6019.6</v>
      </c>
      <c r="H30" s="13">
        <v>-1222.8999999999996</v>
      </c>
      <c r="I30" s="13">
        <v>-283.7999999999993</v>
      </c>
      <c r="J30" s="13">
        <v>-939.1000000000004</v>
      </c>
    </row>
    <row r="31" spans="1:10" s="3" customFormat="1" ht="9.75" customHeight="1">
      <c r="A31" s="33" t="s">
        <v>322</v>
      </c>
      <c r="B31" s="20">
        <v>3890.5</v>
      </c>
      <c r="C31" s="20">
        <v>2444.9</v>
      </c>
      <c r="D31" s="20">
        <v>1445.6</v>
      </c>
      <c r="E31" s="20">
        <v>3964.3999999999996</v>
      </c>
      <c r="F31" s="34">
        <v>2299.7</v>
      </c>
      <c r="G31" s="34">
        <v>1664.7</v>
      </c>
      <c r="H31" s="14">
        <v>-73.89999999999964</v>
      </c>
      <c r="I31" s="14">
        <v>145.20000000000027</v>
      </c>
      <c r="J31" s="14">
        <v>-219.10000000000014</v>
      </c>
    </row>
    <row r="32" spans="1:10" s="3" customFormat="1" ht="9.75" customHeight="1">
      <c r="A32" s="33" t="s">
        <v>323</v>
      </c>
      <c r="B32" s="20">
        <v>3844.5</v>
      </c>
      <c r="C32" s="20">
        <v>2558.3</v>
      </c>
      <c r="D32" s="20">
        <v>1286.2</v>
      </c>
      <c r="E32" s="20">
        <v>4084.8</v>
      </c>
      <c r="F32" s="34">
        <v>2447.9</v>
      </c>
      <c r="G32" s="34">
        <v>1636.9</v>
      </c>
      <c r="H32" s="14">
        <v>-240.30000000000018</v>
      </c>
      <c r="I32" s="14">
        <v>110.40000000000009</v>
      </c>
      <c r="J32" s="14">
        <v>-350.70000000000005</v>
      </c>
    </row>
    <row r="33" spans="1:10" s="3" customFormat="1" ht="9.75" customHeight="1">
      <c r="A33" s="33" t="s">
        <v>324</v>
      </c>
      <c r="B33" s="20">
        <v>4412.7</v>
      </c>
      <c r="C33" s="20">
        <v>2959.7</v>
      </c>
      <c r="D33" s="20">
        <v>1453</v>
      </c>
      <c r="E33" s="20">
        <v>4842.200000000001</v>
      </c>
      <c r="F33" s="34">
        <v>2973.3</v>
      </c>
      <c r="G33" s="34">
        <v>1868.9</v>
      </c>
      <c r="H33" s="14">
        <v>-429.5000000000009</v>
      </c>
      <c r="I33" s="14">
        <v>-13.600000000000364</v>
      </c>
      <c r="J33" s="14">
        <v>-415.9000000000001</v>
      </c>
    </row>
    <row r="34" spans="1:10" s="3" customFormat="1" ht="9.75" customHeight="1">
      <c r="A34" s="25" t="s">
        <v>325</v>
      </c>
      <c r="B34" s="11">
        <v>12147.7</v>
      </c>
      <c r="C34" s="11">
        <v>7962.900000000001</v>
      </c>
      <c r="D34" s="11">
        <v>4184.8</v>
      </c>
      <c r="E34" s="11">
        <v>12891.400000000001</v>
      </c>
      <c r="F34" s="11">
        <v>7720.900000000001</v>
      </c>
      <c r="G34" s="11">
        <v>5170.5</v>
      </c>
      <c r="H34" s="13">
        <v>-743.7000000000007</v>
      </c>
      <c r="I34" s="13">
        <v>242</v>
      </c>
      <c r="J34" s="13">
        <v>-985.6999999999998</v>
      </c>
    </row>
    <row r="35" spans="1:10" s="3" customFormat="1" ht="9.75" customHeight="1">
      <c r="A35" s="25" t="s">
        <v>326</v>
      </c>
      <c r="B35" s="11">
        <v>26494.2</v>
      </c>
      <c r="C35" s="11">
        <v>17228.9</v>
      </c>
      <c r="D35" s="11">
        <v>9265.3</v>
      </c>
      <c r="E35" s="11">
        <v>28460.800000000003</v>
      </c>
      <c r="F35" s="11">
        <v>17270.7</v>
      </c>
      <c r="G35" s="11">
        <v>11190.1</v>
      </c>
      <c r="H35" s="13">
        <v>-1966.6000000000022</v>
      </c>
      <c r="I35" s="13">
        <v>-41.79999999999927</v>
      </c>
      <c r="J35" s="13">
        <v>-1924.800000000001</v>
      </c>
    </row>
    <row r="36" spans="1:10" s="3" customFormat="1" ht="9.75" customHeight="1">
      <c r="A36" s="33" t="s">
        <v>327</v>
      </c>
      <c r="B36" s="20">
        <v>4865.8</v>
      </c>
      <c r="C36" s="20">
        <v>3299.3</v>
      </c>
      <c r="D36" s="20">
        <v>1566.5</v>
      </c>
      <c r="E36" s="20">
        <v>5113.5</v>
      </c>
      <c r="F36" s="20">
        <v>3125.4</v>
      </c>
      <c r="G36" s="20">
        <v>1988.1</v>
      </c>
      <c r="H36" s="14">
        <v>-247.69999999999982</v>
      </c>
      <c r="I36" s="14">
        <v>173.9000000000001</v>
      </c>
      <c r="J36" s="14">
        <v>-421.5999999999999</v>
      </c>
    </row>
    <row r="37" spans="1:10" s="3" customFormat="1" ht="9.75" customHeight="1">
      <c r="A37" s="33" t="s">
        <v>328</v>
      </c>
      <c r="B37" s="20">
        <v>4160.799999999999</v>
      </c>
      <c r="C37" s="20">
        <v>2795.2</v>
      </c>
      <c r="D37" s="20">
        <v>1365.6</v>
      </c>
      <c r="E37" s="20">
        <v>4602.3</v>
      </c>
      <c r="F37" s="20">
        <v>2826.3</v>
      </c>
      <c r="G37" s="20">
        <v>1776</v>
      </c>
      <c r="H37" s="14">
        <v>-441.5000000000009</v>
      </c>
      <c r="I37" s="14">
        <v>-31.100000000000364</v>
      </c>
      <c r="J37" s="14">
        <v>-410.4000000000001</v>
      </c>
    </row>
    <row r="38" spans="1:10" s="3" customFormat="1" ht="9.75" customHeight="1">
      <c r="A38" s="33" t="s">
        <v>329</v>
      </c>
      <c r="B38" s="20">
        <v>4885.8</v>
      </c>
      <c r="C38" s="74">
        <v>3177.8</v>
      </c>
      <c r="D38" s="20">
        <v>1708</v>
      </c>
      <c r="E38" s="20">
        <v>5361.9</v>
      </c>
      <c r="F38" s="74">
        <v>3270.5</v>
      </c>
      <c r="G38" s="20">
        <v>2091.4</v>
      </c>
      <c r="H38" s="14">
        <v>-476.09999999999945</v>
      </c>
      <c r="I38" s="14">
        <v>-92.69999999999982</v>
      </c>
      <c r="J38" s="14">
        <v>-383.4000000000001</v>
      </c>
    </row>
    <row r="39" spans="1:10" s="3" customFormat="1" ht="9.75" customHeight="1">
      <c r="A39" s="25" t="s">
        <v>330</v>
      </c>
      <c r="B39" s="11">
        <v>13912.399999999998</v>
      </c>
      <c r="C39" s="11">
        <v>9272.3</v>
      </c>
      <c r="D39" s="11">
        <v>4640.1</v>
      </c>
      <c r="E39" s="11">
        <v>15077.699999999999</v>
      </c>
      <c r="F39" s="11">
        <v>9222.2</v>
      </c>
      <c r="G39" s="11">
        <v>5855.5</v>
      </c>
      <c r="H39" s="13">
        <v>-1165.300000000001</v>
      </c>
      <c r="I39" s="13">
        <v>50.099999999998545</v>
      </c>
      <c r="J39" s="13">
        <v>-1215.3999999999996</v>
      </c>
    </row>
    <row r="40" spans="1:10" s="3" customFormat="1" ht="9.75" customHeight="1">
      <c r="A40" s="25" t="s">
        <v>331</v>
      </c>
      <c r="B40" s="11">
        <v>40406.6</v>
      </c>
      <c r="C40" s="11">
        <v>26501.2</v>
      </c>
      <c r="D40" s="11">
        <v>13905.4</v>
      </c>
      <c r="E40" s="11">
        <v>43538.5</v>
      </c>
      <c r="F40" s="11">
        <v>26492.9</v>
      </c>
      <c r="G40" s="11">
        <v>17045.6</v>
      </c>
      <c r="H40" s="13">
        <v>-3131.9000000000015</v>
      </c>
      <c r="I40" s="13">
        <v>8.299999999999272</v>
      </c>
      <c r="J40" s="13">
        <v>-3140.199999999999</v>
      </c>
    </row>
    <row r="41" spans="1:10" ht="9.75" customHeight="1">
      <c r="A41" s="33" t="s">
        <v>332</v>
      </c>
      <c r="B41" s="20">
        <v>4977.1</v>
      </c>
      <c r="C41" s="20">
        <v>3324.9</v>
      </c>
      <c r="D41" s="20">
        <v>1652.2</v>
      </c>
      <c r="E41" s="20">
        <v>5674.6</v>
      </c>
      <c r="F41" s="20">
        <v>3355</v>
      </c>
      <c r="G41" s="20">
        <v>2319.6</v>
      </c>
      <c r="H41" s="14">
        <v>-697.5</v>
      </c>
      <c r="I41" s="14">
        <v>-30.09999999999991</v>
      </c>
      <c r="J41" s="14">
        <v>-667.3999999999999</v>
      </c>
    </row>
    <row r="42" spans="1:10" ht="9.75" customHeight="1">
      <c r="A42" s="33" t="s">
        <v>333</v>
      </c>
      <c r="B42" s="20">
        <v>4907.5</v>
      </c>
      <c r="C42" s="20">
        <v>3309.6</v>
      </c>
      <c r="D42" s="20">
        <v>1597.9</v>
      </c>
      <c r="E42" s="20">
        <v>5721.9</v>
      </c>
      <c r="F42" s="20">
        <v>3546.8</v>
      </c>
      <c r="G42" s="20">
        <v>2175.1</v>
      </c>
      <c r="H42" s="14">
        <v>-814.3999999999996</v>
      </c>
      <c r="I42" s="14">
        <v>-237.20000000000027</v>
      </c>
      <c r="J42" s="14">
        <v>-577.1999999999998</v>
      </c>
    </row>
    <row r="43" spans="1:10" ht="9.75" customHeight="1">
      <c r="A43" s="33" t="s">
        <v>334</v>
      </c>
      <c r="B43" s="20">
        <v>4488.1</v>
      </c>
      <c r="C43" s="20">
        <v>2709.6</v>
      </c>
      <c r="D43" s="20">
        <v>1778.5</v>
      </c>
      <c r="E43" s="20">
        <v>5192.1</v>
      </c>
      <c r="F43" s="20">
        <v>3187.3</v>
      </c>
      <c r="G43" s="20">
        <v>2004.8</v>
      </c>
      <c r="H43" s="14">
        <v>-704</v>
      </c>
      <c r="I43" s="14">
        <v>-477.7000000000003</v>
      </c>
      <c r="J43" s="14">
        <v>-226.29999999999995</v>
      </c>
    </row>
    <row r="44" spans="1:10" ht="9.75" customHeight="1">
      <c r="A44" s="25" t="s">
        <v>335</v>
      </c>
      <c r="B44" s="11">
        <v>14372.7</v>
      </c>
      <c r="C44" s="11">
        <v>9344.1</v>
      </c>
      <c r="D44" s="11">
        <v>5028.6</v>
      </c>
      <c r="E44" s="11">
        <v>16588.6</v>
      </c>
      <c r="F44" s="11">
        <v>10089.1</v>
      </c>
      <c r="G44" s="11">
        <v>6499.5</v>
      </c>
      <c r="H44" s="13">
        <v>-2215.899999999998</v>
      </c>
      <c r="I44" s="13">
        <v>-745</v>
      </c>
      <c r="J44" s="13">
        <v>-1470.8999999999996</v>
      </c>
    </row>
    <row r="45" spans="1:10" s="3" customFormat="1" ht="9.75" customHeight="1">
      <c r="A45" s="25" t="s">
        <v>336</v>
      </c>
      <c r="B45" s="11">
        <v>54779.3</v>
      </c>
      <c r="C45" s="11">
        <v>35845.3</v>
      </c>
      <c r="D45" s="11">
        <v>18934</v>
      </c>
      <c r="E45" s="11">
        <v>60127.1</v>
      </c>
      <c r="F45" s="11">
        <v>36582</v>
      </c>
      <c r="G45" s="11">
        <v>23545.1</v>
      </c>
      <c r="H45" s="13">
        <v>-5347.799999999996</v>
      </c>
      <c r="I45" s="13">
        <v>-736.6999999999971</v>
      </c>
      <c r="J45" s="13">
        <v>-4611.0999999999985</v>
      </c>
    </row>
    <row r="46" spans="1:10" s="3" customFormat="1" ht="9.75" customHeight="1">
      <c r="A46" s="75"/>
      <c r="B46" s="7"/>
      <c r="C46" s="7"/>
      <c r="D46" s="7"/>
      <c r="E46" s="7"/>
      <c r="F46" s="7"/>
      <c r="G46" s="7"/>
      <c r="H46" s="27"/>
      <c r="I46" s="27"/>
      <c r="J46" s="27"/>
    </row>
    <row r="47" spans="1:10" s="3" customFormat="1" ht="12" customHeight="1">
      <c r="A47" s="108" t="s">
        <v>314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s="3" customFormat="1" ht="12" customHeight="1">
      <c r="A48" s="109" t="s">
        <v>292</v>
      </c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s="3" customFormat="1" ht="12" customHeight="1">
      <c r="A49" s="4" t="s">
        <v>337</v>
      </c>
      <c r="B49" s="4"/>
      <c r="C49" s="76"/>
      <c r="D49" s="4"/>
      <c r="E49" s="4"/>
      <c r="F49" s="4"/>
      <c r="G49" s="76"/>
      <c r="H49" s="4"/>
      <c r="I49" s="18"/>
      <c r="J49" s="18"/>
    </row>
    <row r="50" spans="1:10" s="3" customFormat="1" ht="12" customHeight="1">
      <c r="A50" s="4" t="s">
        <v>338</v>
      </c>
      <c r="B50" s="4"/>
      <c r="C50" s="76"/>
      <c r="D50" s="4"/>
      <c r="E50" s="4"/>
      <c r="F50" s="4"/>
      <c r="G50" s="76"/>
      <c r="H50" s="4"/>
      <c r="I50" s="18"/>
      <c r="J50" s="18"/>
    </row>
    <row r="51" spans="1:10" s="3" customFormat="1" ht="12.75">
      <c r="A51" s="44"/>
      <c r="B51" s="45"/>
      <c r="C51" s="45"/>
      <c r="D51" s="45"/>
      <c r="E51" s="45"/>
      <c r="F51" s="45"/>
      <c r="G51" s="45"/>
      <c r="H51" s="18"/>
      <c r="I51" s="18"/>
      <c r="J51" s="18"/>
    </row>
    <row r="52" spans="1:10" s="3" customFormat="1" ht="12.75">
      <c r="A52" s="44"/>
      <c r="B52" s="45"/>
      <c r="C52" s="45"/>
      <c r="D52" s="45"/>
      <c r="E52" s="45"/>
      <c r="F52" s="45"/>
      <c r="G52" s="45"/>
      <c r="H52" s="18"/>
      <c r="I52" s="18"/>
      <c r="J52" s="18"/>
    </row>
    <row r="53" spans="1:10" s="3" customFormat="1" ht="12.75">
      <c r="A53" s="44"/>
      <c r="B53" s="45"/>
      <c r="C53" s="45"/>
      <c r="D53" s="45"/>
      <c r="E53" s="45"/>
      <c r="F53" s="45"/>
      <c r="G53" s="45"/>
      <c r="H53" s="18"/>
      <c r="I53" s="18"/>
      <c r="J53" s="18"/>
    </row>
    <row r="54" spans="1:10" s="3" customFormat="1" ht="12.75">
      <c r="A54" s="44"/>
      <c r="B54" s="45"/>
      <c r="C54" s="45"/>
      <c r="D54" s="45"/>
      <c r="E54" s="45"/>
      <c r="F54" s="45"/>
      <c r="G54" s="45"/>
      <c r="H54" s="18"/>
      <c r="I54" s="18"/>
      <c r="J54" s="18"/>
    </row>
    <row r="55" spans="1:10" s="3" customFormat="1" ht="12.75">
      <c r="A55" s="44"/>
      <c r="B55" s="45"/>
      <c r="C55" s="45"/>
      <c r="D55" s="45"/>
      <c r="E55" s="45"/>
      <c r="F55" s="45"/>
      <c r="G55" s="45"/>
      <c r="H55" s="18"/>
      <c r="I55" s="18"/>
      <c r="J55" s="18"/>
    </row>
    <row r="56" spans="1:10" s="3" customFormat="1" ht="12.75">
      <c r="A56" s="44"/>
      <c r="B56" s="45"/>
      <c r="C56" s="45"/>
      <c r="D56" s="45"/>
      <c r="E56" s="45"/>
      <c r="F56" s="45"/>
      <c r="G56" s="45"/>
      <c r="H56" s="18"/>
      <c r="I56" s="18"/>
      <c r="J56" s="18"/>
    </row>
    <row r="57" spans="1:10" s="3" customFormat="1" ht="12.75">
      <c r="A57" s="44"/>
      <c r="B57" s="45"/>
      <c r="C57" s="45"/>
      <c r="D57" s="45"/>
      <c r="E57" s="7"/>
      <c r="F57" s="7"/>
      <c r="G57" s="7"/>
      <c r="H57" s="18"/>
      <c r="I57" s="18"/>
      <c r="J57" s="18"/>
    </row>
    <row r="58" spans="1:10" s="3" customFormat="1" ht="11.25">
      <c r="A58" s="40"/>
      <c r="B58" s="7"/>
      <c r="C58" s="7"/>
      <c r="D58" s="7"/>
      <c r="E58" s="7"/>
      <c r="F58" s="7"/>
      <c r="G58" s="7"/>
      <c r="H58" s="18"/>
      <c r="I58" s="18"/>
      <c r="J58" s="18"/>
    </row>
    <row r="59" spans="1:10" s="3" customFormat="1" ht="13.5">
      <c r="A59" s="59"/>
      <c r="B59" s="60"/>
      <c r="C59" s="60"/>
      <c r="D59" s="60"/>
      <c r="E59" s="60"/>
      <c r="F59" s="111" t="s">
        <v>105</v>
      </c>
      <c r="G59" s="104"/>
      <c r="H59" s="1"/>
      <c r="I59" s="18"/>
      <c r="J59" s="18"/>
    </row>
    <row r="60" spans="1:10" s="3" customFormat="1" ht="45.75" customHeight="1">
      <c r="A60" s="86" t="s">
        <v>339</v>
      </c>
      <c r="B60" s="86"/>
      <c r="C60" s="86"/>
      <c r="D60" s="86"/>
      <c r="E60" s="86"/>
      <c r="F60" s="86"/>
      <c r="G60" s="86"/>
      <c r="H60" s="77"/>
      <c r="I60" s="77"/>
      <c r="J60" s="77"/>
    </row>
    <row r="61" spans="1:10" ht="9.75">
      <c r="A61" s="10"/>
      <c r="F61" s="99" t="s">
        <v>68</v>
      </c>
      <c r="G61" s="99"/>
      <c r="H61" s="19"/>
      <c r="I61" s="18"/>
      <c r="J61" s="61"/>
    </row>
    <row r="62" spans="1:10" ht="12.75">
      <c r="A62" s="113" t="s">
        <v>81</v>
      </c>
      <c r="B62" s="143" t="s">
        <v>20</v>
      </c>
      <c r="C62" s="143"/>
      <c r="D62" s="143"/>
      <c r="E62" s="144" t="s">
        <v>21</v>
      </c>
      <c r="F62" s="144"/>
      <c r="G62" s="144"/>
      <c r="H62"/>
      <c r="I62" s="18"/>
      <c r="J62"/>
    </row>
    <row r="63" spans="1:10" s="3" customFormat="1" ht="27" customHeight="1">
      <c r="A63" s="142"/>
      <c r="B63" s="71" t="s">
        <v>27</v>
      </c>
      <c r="C63" s="71" t="s">
        <v>165</v>
      </c>
      <c r="D63" s="72" t="s">
        <v>340</v>
      </c>
      <c r="E63" s="71" t="s">
        <v>27</v>
      </c>
      <c r="F63" s="71" t="s">
        <v>165</v>
      </c>
      <c r="G63" s="72" t="s">
        <v>340</v>
      </c>
      <c r="H63"/>
      <c r="I63" s="18"/>
      <c r="J63"/>
    </row>
    <row r="64" spans="1:10" ht="12" customHeight="1">
      <c r="A64" s="33" t="s">
        <v>2</v>
      </c>
      <c r="B64" s="20">
        <v>6.304713625423332</v>
      </c>
      <c r="C64" s="20">
        <v>4.7511755485893445</v>
      </c>
      <c r="D64" s="20">
        <v>9.218989280245026</v>
      </c>
      <c r="E64" s="20">
        <v>4.607548957675306</v>
      </c>
      <c r="F64" s="20">
        <v>5.624488682847016</v>
      </c>
      <c r="G64" s="20">
        <v>3.2082551594746747</v>
      </c>
      <c r="H64"/>
      <c r="I64" s="18"/>
      <c r="J64"/>
    </row>
    <row r="65" spans="1:10" ht="12" customHeight="1">
      <c r="A65" s="33" t="s">
        <v>3</v>
      </c>
      <c r="B65" s="20">
        <v>3.220313730498276</v>
      </c>
      <c r="C65" s="20">
        <v>4.075009015506652</v>
      </c>
      <c r="D65" s="20">
        <v>1.638349514563103</v>
      </c>
      <c r="E65" s="20">
        <v>-2.340035194129314</v>
      </c>
      <c r="F65" s="20">
        <v>1.984453011439058</v>
      </c>
      <c r="G65" s="20">
        <v>-8.625757854124544</v>
      </c>
      <c r="H65"/>
      <c r="I65" s="18"/>
      <c r="J65"/>
    </row>
    <row r="66" spans="1:10" ht="12" customHeight="1">
      <c r="A66" s="33" t="s">
        <v>4</v>
      </c>
      <c r="B66" s="20">
        <v>-6.300686213349977</v>
      </c>
      <c r="C66" s="20">
        <v>-8.934436584133394</v>
      </c>
      <c r="D66" s="20">
        <v>-1.2236697917934976</v>
      </c>
      <c r="E66" s="20">
        <v>-6.059930106327599</v>
      </c>
      <c r="F66" s="20">
        <v>-8.305364355196545</v>
      </c>
      <c r="G66" s="20">
        <v>-1.8242300676038212</v>
      </c>
      <c r="H66"/>
      <c r="I66" s="18"/>
      <c r="J66"/>
    </row>
    <row r="67" spans="1:10" ht="12" customHeight="1">
      <c r="A67" s="25" t="s">
        <v>16</v>
      </c>
      <c r="B67" s="11">
        <v>1.0160397684865643</v>
      </c>
      <c r="C67" s="11">
        <v>-0.1411774848853895</v>
      </c>
      <c r="D67" s="11">
        <v>3.1971725132538467</v>
      </c>
      <c r="E67" s="11">
        <v>-1.3783492747197101</v>
      </c>
      <c r="F67" s="11">
        <v>-0.6677761597670155</v>
      </c>
      <c r="G67" s="11">
        <v>-2.485015389599866</v>
      </c>
      <c r="H67"/>
      <c r="I67" s="18"/>
      <c r="J67"/>
    </row>
    <row r="68" spans="1:10" ht="12" customHeight="1">
      <c r="A68" s="33" t="s">
        <v>5</v>
      </c>
      <c r="B68" s="20">
        <v>-16.796766397912705</v>
      </c>
      <c r="C68" s="20">
        <v>-19.681340341655712</v>
      </c>
      <c r="D68" s="20">
        <v>-11.416140694895532</v>
      </c>
      <c r="E68" s="20">
        <v>-28.930479366103768</v>
      </c>
      <c r="F68" s="20">
        <v>-32.24219210371244</v>
      </c>
      <c r="G68" s="20">
        <v>-23.784451973262506</v>
      </c>
      <c r="H68"/>
      <c r="I68" s="18"/>
      <c r="J68"/>
    </row>
    <row r="69" spans="1:10" ht="12" customHeight="1">
      <c r="A69" s="33" t="s">
        <v>6</v>
      </c>
      <c r="B69" s="20">
        <v>-19.177160636575778</v>
      </c>
      <c r="C69" s="20">
        <v>-16.99221284879947</v>
      </c>
      <c r="D69" s="20">
        <v>-23.198184749507377</v>
      </c>
      <c r="E69" s="20">
        <v>-27.84313725490196</v>
      </c>
      <c r="F69" s="20">
        <v>-28.586848707625876</v>
      </c>
      <c r="G69" s="20">
        <v>-26.701594125022382</v>
      </c>
      <c r="H69"/>
      <c r="I69" s="18"/>
      <c r="J69"/>
    </row>
    <row r="70" spans="1:10" ht="12" customHeight="1">
      <c r="A70" s="33" t="s">
        <v>7</v>
      </c>
      <c r="B70" s="20">
        <v>-4.894607526186476</v>
      </c>
      <c r="C70" s="20">
        <v>0.1116222432688403</v>
      </c>
      <c r="D70" s="20">
        <v>-13.686586669834867</v>
      </c>
      <c r="E70" s="20">
        <v>-5.90361445783131</v>
      </c>
      <c r="F70" s="20">
        <v>-7.32186272676266</v>
      </c>
      <c r="G70" s="20">
        <v>-3.555578491072339</v>
      </c>
      <c r="H70"/>
      <c r="I70" s="18"/>
      <c r="J70"/>
    </row>
    <row r="71" spans="1:10" s="3" customFormat="1" ht="12" customHeight="1">
      <c r="A71" s="25" t="s">
        <v>70</v>
      </c>
      <c r="B71" s="11">
        <v>-13.677126858247334</v>
      </c>
      <c r="C71" s="11">
        <v>-12.32603717079185</v>
      </c>
      <c r="D71" s="11">
        <v>-16.13627254509018</v>
      </c>
      <c r="E71" s="11">
        <v>-21.322901154700574</v>
      </c>
      <c r="F71" s="11">
        <v>-23.021934197407774</v>
      </c>
      <c r="G71" s="11">
        <v>-18.64142749244712</v>
      </c>
      <c r="H71" s="42"/>
      <c r="I71" s="18"/>
      <c r="J71" s="42"/>
    </row>
    <row r="72" spans="1:10" s="3" customFormat="1" ht="12" customHeight="1">
      <c r="A72" s="25" t="s">
        <v>341</v>
      </c>
      <c r="B72" s="11">
        <v>-6.296817638445802</v>
      </c>
      <c r="C72" s="11">
        <v>-6.168341366446086</v>
      </c>
      <c r="D72" s="11">
        <v>-6.534787301651363</v>
      </c>
      <c r="E72" s="11">
        <v>-11.536046648970228</v>
      </c>
      <c r="F72" s="11">
        <v>-12.081551618814899</v>
      </c>
      <c r="G72" s="11">
        <v>-10.680704331029204</v>
      </c>
      <c r="H72" s="42"/>
      <c r="I72" s="18"/>
      <c r="J72" s="42"/>
    </row>
    <row r="73" spans="1:10" s="3" customFormat="1" ht="12" customHeight="1">
      <c r="A73" s="33" t="s">
        <v>8</v>
      </c>
      <c r="B73" s="20">
        <v>-9.189653241760297</v>
      </c>
      <c r="C73" s="20">
        <v>-5.755827239488127</v>
      </c>
      <c r="D73" s="20">
        <v>-15.661677613868846</v>
      </c>
      <c r="E73" s="20">
        <v>-14.32090077410274</v>
      </c>
      <c r="F73" s="20">
        <v>-14.978237214363432</v>
      </c>
      <c r="G73" s="20">
        <v>-13.266730651775589</v>
      </c>
      <c r="H73" s="42"/>
      <c r="I73" s="18"/>
      <c r="J73" s="42"/>
    </row>
    <row r="74" spans="1:10" s="3" customFormat="1" ht="12" customHeight="1">
      <c r="A74" s="33" t="s">
        <v>9</v>
      </c>
      <c r="B74" s="20">
        <v>-14.125319904235141</v>
      </c>
      <c r="C74" s="20">
        <v>-8.704314596466006</v>
      </c>
      <c r="D74" s="20">
        <v>-23.43145500420522</v>
      </c>
      <c r="E74" s="20">
        <v>-9.421373745325724</v>
      </c>
      <c r="F74" s="20">
        <v>-10.520483758627236</v>
      </c>
      <c r="G74" s="20">
        <v>-7.615480649188527</v>
      </c>
      <c r="H74" s="42"/>
      <c r="I74" s="18"/>
      <c r="J74" s="42"/>
    </row>
    <row r="75" spans="1:10" s="3" customFormat="1" ht="12" customHeight="1">
      <c r="A75" s="33" t="s">
        <v>10</v>
      </c>
      <c r="B75" s="20">
        <v>-0.6951219512195195</v>
      </c>
      <c r="C75" s="20">
        <v>2.2293710792987014</v>
      </c>
      <c r="D75" s="20">
        <v>-5.713497101849299</v>
      </c>
      <c r="E75" s="20">
        <v>-0.07268254500726812</v>
      </c>
      <c r="F75" s="20">
        <v>2.6941313153515267</v>
      </c>
      <c r="G75" s="20">
        <v>-4.112603732061785</v>
      </c>
      <c r="H75" s="42"/>
      <c r="I75" s="18"/>
      <c r="J75" s="42"/>
    </row>
    <row r="76" spans="1:10" s="3" customFormat="1" ht="12" customHeight="1">
      <c r="A76" s="25" t="s">
        <v>134</v>
      </c>
      <c r="B76" s="11">
        <v>-8.007458640252878</v>
      </c>
      <c r="C76" s="11">
        <v>-4.122634681005081</v>
      </c>
      <c r="D76" s="11">
        <v>-14.898026557112459</v>
      </c>
      <c r="E76" s="11">
        <v>-8.146816935729518</v>
      </c>
      <c r="F76" s="11">
        <v>-7.955645603984294</v>
      </c>
      <c r="G76" s="11">
        <v>-8.446299857716909</v>
      </c>
      <c r="H76" s="42"/>
      <c r="I76" s="18"/>
      <c r="J76" s="42"/>
    </row>
    <row r="77" spans="1:10" s="3" customFormat="1" ht="12" customHeight="1">
      <c r="A77" s="25" t="s">
        <v>73</v>
      </c>
      <c r="B77" s="11">
        <v>-6.89294437531683</v>
      </c>
      <c r="C77" s="11">
        <v>-5.462588067421734</v>
      </c>
      <c r="D77" s="11">
        <v>-9.502456802577214</v>
      </c>
      <c r="E77" s="11">
        <v>-10.391008331412394</v>
      </c>
      <c r="F77" s="11">
        <v>-10.687954475732624</v>
      </c>
      <c r="G77" s="11">
        <v>-9.925543888944688</v>
      </c>
      <c r="H77" s="42"/>
      <c r="I77" s="18"/>
      <c r="J77" s="42"/>
    </row>
    <row r="78" spans="1:10" ht="12" customHeight="1">
      <c r="A78" s="33" t="s">
        <v>11</v>
      </c>
      <c r="B78" s="20">
        <v>-9.546743239313741</v>
      </c>
      <c r="C78" s="20">
        <v>-4.894164759725399</v>
      </c>
      <c r="D78" s="20">
        <v>-17.653508771929822</v>
      </c>
      <c r="E78" s="20">
        <v>-8.413628367146003</v>
      </c>
      <c r="F78" s="20">
        <v>-12.11295646251375</v>
      </c>
      <c r="G78" s="20">
        <v>-2.476350641160394</v>
      </c>
      <c r="H78" s="26"/>
      <c r="I78" s="21"/>
      <c r="J78" s="26"/>
    </row>
    <row r="79" spans="1:10" ht="12" customHeight="1">
      <c r="A79" s="33" t="s">
        <v>12</v>
      </c>
      <c r="B79" s="20">
        <v>-8.472900891491662</v>
      </c>
      <c r="C79" s="20">
        <v>-2.8302994715208456</v>
      </c>
      <c r="D79" s="20">
        <v>-18.29941711831475</v>
      </c>
      <c r="E79" s="20">
        <v>0.2645966215742561</v>
      </c>
      <c r="F79" s="20">
        <v>-2.340437248747179</v>
      </c>
      <c r="G79" s="20">
        <v>4.824096385542148</v>
      </c>
      <c r="H79" s="26"/>
      <c r="I79" s="21"/>
      <c r="J79" s="26"/>
    </row>
    <row r="80" spans="1:10" ht="12" customHeight="1">
      <c r="A80" s="33" t="s">
        <v>13</v>
      </c>
      <c r="B80" s="20">
        <v>6.930811016868404</v>
      </c>
      <c r="C80" s="20">
        <v>10.496696843650597</v>
      </c>
      <c r="D80" s="20">
        <v>1.9197707736389589</v>
      </c>
      <c r="E80" s="20">
        <v>-5.598181818181814</v>
      </c>
      <c r="F80" s="20">
        <v>1.357883355593728</v>
      </c>
      <c r="G80" s="20">
        <v>-14.884945232232326</v>
      </c>
      <c r="H80" s="26"/>
      <c r="I80" s="21"/>
      <c r="J80" s="26"/>
    </row>
    <row r="81" spans="1:10" ht="12" customHeight="1">
      <c r="A81" s="25" t="s">
        <v>135</v>
      </c>
      <c r="B81" s="11">
        <v>-4.572616091465605</v>
      </c>
      <c r="C81" s="11">
        <v>-0.10797288918347192</v>
      </c>
      <c r="D81" s="11">
        <v>-11.89024390243901</v>
      </c>
      <c r="E81" s="11">
        <v>-4.67800973412173</v>
      </c>
      <c r="F81" s="11">
        <v>-4.764107308048111</v>
      </c>
      <c r="G81" s="11">
        <v>-4.544052636989818</v>
      </c>
      <c r="H81" s="26"/>
      <c r="I81" s="21"/>
      <c r="J81" s="26"/>
    </row>
    <row r="82" spans="1:10" ht="12" customHeight="1">
      <c r="A82" s="25" t="s">
        <v>136</v>
      </c>
      <c r="B82" s="11">
        <v>-6.295138164264429</v>
      </c>
      <c r="C82" s="11">
        <v>-4.122856523844021</v>
      </c>
      <c r="D82" s="11">
        <v>-10.149150322455128</v>
      </c>
      <c r="E82" s="11">
        <v>-8.88438988390648</v>
      </c>
      <c r="F82" s="11">
        <v>-9.129072884037853</v>
      </c>
      <c r="G82" s="11">
        <v>-8.501601069452235</v>
      </c>
      <c r="H82"/>
      <c r="I82" s="18"/>
      <c r="J82"/>
    </row>
    <row r="83" spans="1:10" s="3" customFormat="1" ht="12" customHeight="1">
      <c r="A83" s="75"/>
      <c r="B83" s="7"/>
      <c r="C83" s="7"/>
      <c r="D83" s="7"/>
      <c r="E83" s="7"/>
      <c r="F83" s="7"/>
      <c r="G83" s="7"/>
      <c r="H83" s="42"/>
      <c r="I83" s="18"/>
      <c r="J83" s="42"/>
    </row>
    <row r="84" spans="1:3" ht="12" customHeight="1">
      <c r="A84" s="4" t="s">
        <v>342</v>
      </c>
      <c r="C84" s="76"/>
    </row>
    <row r="85" spans="1:13" ht="12" customHeight="1">
      <c r="A85" s="4" t="s">
        <v>343</v>
      </c>
      <c r="C85" s="76"/>
      <c r="K85" s="26"/>
      <c r="L85" s="26"/>
      <c r="M85" s="26"/>
    </row>
    <row r="86" spans="11:13" ht="10.5" customHeight="1">
      <c r="K86" s="18"/>
      <c r="L86" s="18"/>
      <c r="M86" s="18"/>
    </row>
    <row r="87" spans="11:13" ht="10.5" customHeight="1">
      <c r="K87" s="18"/>
      <c r="L87" s="21"/>
      <c r="M87" s="21"/>
    </row>
    <row r="88" spans="11:13" ht="10.5" customHeight="1">
      <c r="K88" s="18"/>
      <c r="L88" s="21"/>
      <c r="M88" s="21"/>
    </row>
    <row r="89" spans="11:13" ht="10.5" customHeight="1">
      <c r="K89" s="7"/>
      <c r="L89" s="5"/>
      <c r="M89" s="5"/>
    </row>
    <row r="90" spans="11:13" ht="10.5" customHeight="1">
      <c r="K90" s="7"/>
      <c r="L90" s="7"/>
      <c r="M90" s="7"/>
    </row>
    <row r="91" spans="11:13" ht="10.5" customHeight="1">
      <c r="K91" s="7"/>
      <c r="L91" s="7"/>
      <c r="M91" s="7"/>
    </row>
  </sheetData>
  <sheetProtection/>
  <mergeCells count="16">
    <mergeCell ref="I1:J1"/>
    <mergeCell ref="A2:J2"/>
    <mergeCell ref="A3:J3"/>
    <mergeCell ref="I4:J4"/>
    <mergeCell ref="A5:A6"/>
    <mergeCell ref="B5:D5"/>
    <mergeCell ref="E5:G5"/>
    <mergeCell ref="H5:J5"/>
    <mergeCell ref="A47:J47"/>
    <mergeCell ref="A48:J48"/>
    <mergeCell ref="F59:G59"/>
    <mergeCell ref="A60:G60"/>
    <mergeCell ref="F61:G61"/>
    <mergeCell ref="A62:A63"/>
    <mergeCell ref="B62:D62"/>
    <mergeCell ref="E62:G62"/>
  </mergeCells>
  <hyperlinks>
    <hyperlink ref="A48" r:id="rId1" display="http://bnb.bg/Statistics/StExternalSector/StForeignTrade/StFTImports/index.htm?toLang=_BG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61">
      <selection activeCell="A62" sqref="A62:G80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10" width="7.57421875" style="4" customWidth="1"/>
    <col min="11" max="16" width="9.140625" style="4" customWidth="1"/>
    <col min="17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6" s="69" customFormat="1" ht="27" customHeight="1">
      <c r="A2" s="121" t="s">
        <v>344</v>
      </c>
      <c r="B2" s="121"/>
      <c r="C2" s="121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68"/>
    </row>
    <row r="3" spans="1:16" s="69" customFormat="1" ht="12.75" customHeight="1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68"/>
      <c r="L3" s="68"/>
      <c r="M3" s="68"/>
      <c r="N3" s="68"/>
      <c r="O3" s="68"/>
      <c r="P3" s="68"/>
    </row>
    <row r="4" spans="1:11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  <c r="K4" s="10"/>
    </row>
    <row r="5" spans="1:10" ht="17.25" customHeight="1">
      <c r="A5" s="113" t="s">
        <v>81</v>
      </c>
      <c r="B5" s="115" t="s">
        <v>20</v>
      </c>
      <c r="C5" s="116"/>
      <c r="D5" s="117"/>
      <c r="E5" s="118" t="s">
        <v>290</v>
      </c>
      <c r="F5" s="119"/>
      <c r="G5" s="120"/>
      <c r="H5" s="115" t="s">
        <v>25</v>
      </c>
      <c r="I5" s="116"/>
      <c r="J5" s="117"/>
    </row>
    <row r="6" spans="1:10" ht="24" customHeight="1">
      <c r="A6" s="114"/>
      <c r="B6" s="70" t="s">
        <v>27</v>
      </c>
      <c r="C6" s="71" t="s">
        <v>0</v>
      </c>
      <c r="D6" s="72" t="s">
        <v>294</v>
      </c>
      <c r="E6" s="70" t="s">
        <v>27</v>
      </c>
      <c r="F6" s="71" t="s">
        <v>0</v>
      </c>
      <c r="G6" s="72" t="s">
        <v>294</v>
      </c>
      <c r="H6" s="70" t="s">
        <v>27</v>
      </c>
      <c r="I6" s="71" t="s">
        <v>0</v>
      </c>
      <c r="J6" s="72" t="s">
        <v>294</v>
      </c>
    </row>
    <row r="7" spans="1:10" s="3" customFormat="1" ht="9.75" customHeight="1">
      <c r="A7" s="33" t="s">
        <v>318</v>
      </c>
      <c r="B7" s="20">
        <v>4990.9</v>
      </c>
      <c r="C7" s="20">
        <v>3207.9</v>
      </c>
      <c r="D7" s="20">
        <v>1783</v>
      </c>
      <c r="E7" s="20">
        <v>5299</v>
      </c>
      <c r="F7" s="34">
        <v>3098.6</v>
      </c>
      <c r="G7" s="34">
        <v>2200.4</v>
      </c>
      <c r="H7" s="14">
        <v>-308.10000000000036</v>
      </c>
      <c r="I7" s="14">
        <v>109.30000000000018</v>
      </c>
      <c r="J7" s="14">
        <v>-417.4000000000001</v>
      </c>
    </row>
    <row r="8" spans="1:10" s="3" customFormat="1" ht="9.75" customHeight="1">
      <c r="A8" s="33" t="s">
        <v>319</v>
      </c>
      <c r="B8" s="20">
        <v>4849.6</v>
      </c>
      <c r="C8" s="20">
        <v>3174.6</v>
      </c>
      <c r="D8" s="20">
        <v>1675</v>
      </c>
      <c r="E8" s="20">
        <v>5216.8</v>
      </c>
      <c r="F8" s="34">
        <v>3227.4</v>
      </c>
      <c r="G8" s="34">
        <v>1989.4</v>
      </c>
      <c r="H8" s="14">
        <v>-367.1999999999998</v>
      </c>
      <c r="I8" s="14">
        <v>-52.80000000000018</v>
      </c>
      <c r="J8" s="14">
        <v>-314.4000000000001</v>
      </c>
    </row>
    <row r="9" spans="1:10" s="3" customFormat="1" ht="9.75" customHeight="1">
      <c r="A9" s="33" t="s">
        <v>320</v>
      </c>
      <c r="B9" s="20">
        <v>4506</v>
      </c>
      <c r="C9" s="20">
        <v>2883.5</v>
      </c>
      <c r="D9" s="20">
        <v>1622.5</v>
      </c>
      <c r="E9" s="20">
        <v>5053.6</v>
      </c>
      <c r="F9" s="34">
        <v>3223.8</v>
      </c>
      <c r="G9" s="34">
        <v>1829.8</v>
      </c>
      <c r="H9" s="14">
        <v>-547.6000000000004</v>
      </c>
      <c r="I9" s="14">
        <v>-340.3000000000002</v>
      </c>
      <c r="J9" s="14">
        <v>-207.29999999999995</v>
      </c>
    </row>
    <row r="10" spans="1:10" s="3" customFormat="1" ht="9.75" customHeight="1">
      <c r="A10" s="25" t="s">
        <v>321</v>
      </c>
      <c r="B10" s="11">
        <v>14346.5</v>
      </c>
      <c r="C10" s="11">
        <v>9266</v>
      </c>
      <c r="D10" s="11">
        <v>5080.5</v>
      </c>
      <c r="E10" s="11">
        <v>15569.4</v>
      </c>
      <c r="F10" s="11">
        <v>9549.8</v>
      </c>
      <c r="G10" s="11">
        <v>6019.6</v>
      </c>
      <c r="H10" s="13">
        <v>-1222.8999999999996</v>
      </c>
      <c r="I10" s="13">
        <v>-283.7999999999993</v>
      </c>
      <c r="J10" s="13">
        <v>-939.1000000000004</v>
      </c>
    </row>
    <row r="11" spans="1:10" s="3" customFormat="1" ht="9.75" customHeight="1">
      <c r="A11" s="33" t="s">
        <v>322</v>
      </c>
      <c r="B11" s="20">
        <v>3890.5</v>
      </c>
      <c r="C11" s="20">
        <v>2444.9</v>
      </c>
      <c r="D11" s="20">
        <v>1445.6</v>
      </c>
      <c r="E11" s="20">
        <v>3964.3999999999996</v>
      </c>
      <c r="F11" s="34">
        <v>2299.7</v>
      </c>
      <c r="G11" s="34">
        <v>1664.7</v>
      </c>
      <c r="H11" s="14">
        <v>-73.89999999999964</v>
      </c>
      <c r="I11" s="14">
        <v>145.20000000000027</v>
      </c>
      <c r="J11" s="14">
        <v>-219.10000000000014</v>
      </c>
    </row>
    <row r="12" spans="1:10" s="3" customFormat="1" ht="9.75" customHeight="1">
      <c r="A12" s="33" t="s">
        <v>323</v>
      </c>
      <c r="B12" s="20">
        <v>3844.5</v>
      </c>
      <c r="C12" s="20">
        <v>2558.3</v>
      </c>
      <c r="D12" s="20">
        <v>1286.2</v>
      </c>
      <c r="E12" s="20">
        <v>4084.8</v>
      </c>
      <c r="F12" s="34">
        <v>2447.9</v>
      </c>
      <c r="G12" s="34">
        <v>1636.9</v>
      </c>
      <c r="H12" s="14">
        <v>-240.30000000000018</v>
      </c>
      <c r="I12" s="14">
        <v>110.40000000000009</v>
      </c>
      <c r="J12" s="14">
        <v>-350.70000000000005</v>
      </c>
    </row>
    <row r="13" spans="1:10" s="3" customFormat="1" ht="9.75" customHeight="1">
      <c r="A13" s="33" t="s">
        <v>324</v>
      </c>
      <c r="B13" s="20">
        <v>4412.7</v>
      </c>
      <c r="C13" s="20">
        <v>2959.7</v>
      </c>
      <c r="D13" s="20">
        <v>1453</v>
      </c>
      <c r="E13" s="20">
        <v>4842.200000000001</v>
      </c>
      <c r="F13" s="34">
        <v>2973.3</v>
      </c>
      <c r="G13" s="34">
        <v>1868.9</v>
      </c>
      <c r="H13" s="14">
        <v>-429.5000000000009</v>
      </c>
      <c r="I13" s="14">
        <v>-13.600000000000364</v>
      </c>
      <c r="J13" s="14">
        <v>-415.9000000000001</v>
      </c>
    </row>
    <row r="14" spans="1:10" s="3" customFormat="1" ht="9.75" customHeight="1">
      <c r="A14" s="25" t="s">
        <v>325</v>
      </c>
      <c r="B14" s="11">
        <v>12147.7</v>
      </c>
      <c r="C14" s="11">
        <v>7962.900000000001</v>
      </c>
      <c r="D14" s="11">
        <v>4184.8</v>
      </c>
      <c r="E14" s="11">
        <v>12891.400000000001</v>
      </c>
      <c r="F14" s="11">
        <v>7720.900000000001</v>
      </c>
      <c r="G14" s="11">
        <v>5170.5</v>
      </c>
      <c r="H14" s="13">
        <v>-743.7000000000007</v>
      </c>
      <c r="I14" s="13">
        <v>242</v>
      </c>
      <c r="J14" s="13">
        <v>-985.6999999999998</v>
      </c>
    </row>
    <row r="15" spans="1:10" s="3" customFormat="1" ht="9.75" customHeight="1">
      <c r="A15" s="25" t="s">
        <v>326</v>
      </c>
      <c r="B15" s="11">
        <v>26494.2</v>
      </c>
      <c r="C15" s="11">
        <v>17228.9</v>
      </c>
      <c r="D15" s="11">
        <v>9265.3</v>
      </c>
      <c r="E15" s="11">
        <v>28460.800000000003</v>
      </c>
      <c r="F15" s="11">
        <v>17270.7</v>
      </c>
      <c r="G15" s="11">
        <v>11190.1</v>
      </c>
      <c r="H15" s="13">
        <v>-1966.6000000000022</v>
      </c>
      <c r="I15" s="13">
        <v>-41.79999999999927</v>
      </c>
      <c r="J15" s="13">
        <v>-1924.800000000001</v>
      </c>
    </row>
    <row r="16" spans="1:10" s="3" customFormat="1" ht="9.75" customHeight="1">
      <c r="A16" s="33" t="s">
        <v>327</v>
      </c>
      <c r="B16" s="20">
        <v>4865.8</v>
      </c>
      <c r="C16" s="20">
        <v>3299.3</v>
      </c>
      <c r="D16" s="20">
        <v>1566.5</v>
      </c>
      <c r="E16" s="20">
        <v>5113.5</v>
      </c>
      <c r="F16" s="20">
        <v>3125.4</v>
      </c>
      <c r="G16" s="20">
        <v>1988.1</v>
      </c>
      <c r="H16" s="14">
        <v>-247.69999999999982</v>
      </c>
      <c r="I16" s="14">
        <v>173.9000000000001</v>
      </c>
      <c r="J16" s="14">
        <v>-421.5999999999999</v>
      </c>
    </row>
    <row r="17" spans="1:10" s="3" customFormat="1" ht="9.75" customHeight="1">
      <c r="A17" s="33" t="s">
        <v>328</v>
      </c>
      <c r="B17" s="20">
        <v>4160.799999999999</v>
      </c>
      <c r="C17" s="20">
        <v>2795.2</v>
      </c>
      <c r="D17" s="20">
        <v>1365.6</v>
      </c>
      <c r="E17" s="20">
        <v>4602.3</v>
      </c>
      <c r="F17" s="20">
        <v>2826.3</v>
      </c>
      <c r="G17" s="20">
        <v>1776</v>
      </c>
      <c r="H17" s="14">
        <v>-441.5000000000009</v>
      </c>
      <c r="I17" s="14">
        <v>-31.100000000000364</v>
      </c>
      <c r="J17" s="14">
        <v>-410.4000000000001</v>
      </c>
    </row>
    <row r="18" spans="1:10" s="3" customFormat="1" ht="9.75" customHeight="1">
      <c r="A18" s="33" t="s">
        <v>329</v>
      </c>
      <c r="B18" s="20">
        <v>4885.8</v>
      </c>
      <c r="C18" s="74">
        <v>3177.8</v>
      </c>
      <c r="D18" s="20">
        <v>1708</v>
      </c>
      <c r="E18" s="20">
        <v>5361.9</v>
      </c>
      <c r="F18" s="74">
        <v>3270.5</v>
      </c>
      <c r="G18" s="20">
        <v>2091.4</v>
      </c>
      <c r="H18" s="14">
        <v>-476.09999999999945</v>
      </c>
      <c r="I18" s="14">
        <v>-92.69999999999982</v>
      </c>
      <c r="J18" s="14">
        <v>-383.4000000000001</v>
      </c>
    </row>
    <row r="19" spans="1:10" s="3" customFormat="1" ht="9.75" customHeight="1">
      <c r="A19" s="25" t="s">
        <v>330</v>
      </c>
      <c r="B19" s="11">
        <v>13912.399999999998</v>
      </c>
      <c r="C19" s="11">
        <v>9272.3</v>
      </c>
      <c r="D19" s="11">
        <v>4640.1</v>
      </c>
      <c r="E19" s="11">
        <v>15077.699999999999</v>
      </c>
      <c r="F19" s="11">
        <v>9222.2</v>
      </c>
      <c r="G19" s="11">
        <v>5855.5</v>
      </c>
      <c r="H19" s="13">
        <v>-1165.300000000001</v>
      </c>
      <c r="I19" s="13">
        <v>50.099999999998545</v>
      </c>
      <c r="J19" s="13">
        <v>-1215.3999999999996</v>
      </c>
    </row>
    <row r="20" spans="1:10" s="3" customFormat="1" ht="9.75" customHeight="1">
      <c r="A20" s="25" t="s">
        <v>331</v>
      </c>
      <c r="B20" s="11">
        <v>40406.6</v>
      </c>
      <c r="C20" s="11">
        <v>26501.2</v>
      </c>
      <c r="D20" s="11">
        <v>13905.4</v>
      </c>
      <c r="E20" s="11">
        <v>43538.5</v>
      </c>
      <c r="F20" s="11">
        <v>26492.9</v>
      </c>
      <c r="G20" s="11">
        <v>17045.6</v>
      </c>
      <c r="H20" s="13">
        <v>-3131.9000000000015</v>
      </c>
      <c r="I20" s="13">
        <v>8.299999999999272</v>
      </c>
      <c r="J20" s="13">
        <v>-3140.199999999999</v>
      </c>
    </row>
    <row r="21" spans="1:10" s="3" customFormat="1" ht="9.75" customHeight="1">
      <c r="A21" s="33" t="s">
        <v>332</v>
      </c>
      <c r="B21" s="20">
        <v>4977.1</v>
      </c>
      <c r="C21" s="20">
        <v>3324.9</v>
      </c>
      <c r="D21" s="20">
        <v>1652.2</v>
      </c>
      <c r="E21" s="20">
        <v>5674.6</v>
      </c>
      <c r="F21" s="20">
        <v>3355</v>
      </c>
      <c r="G21" s="20">
        <v>2319.6</v>
      </c>
      <c r="H21" s="14">
        <v>-697.5</v>
      </c>
      <c r="I21" s="14">
        <v>-30.09999999999991</v>
      </c>
      <c r="J21" s="14">
        <v>-667.3999999999999</v>
      </c>
    </row>
    <row r="22" spans="1:10" s="3" customFormat="1" ht="9.75" customHeight="1">
      <c r="A22" s="33" t="s">
        <v>333</v>
      </c>
      <c r="B22" s="20">
        <v>4907.5</v>
      </c>
      <c r="C22" s="20">
        <v>3309.6</v>
      </c>
      <c r="D22" s="20">
        <v>1597.9</v>
      </c>
      <c r="E22" s="20">
        <v>5721.9</v>
      </c>
      <c r="F22" s="20">
        <v>3546.8</v>
      </c>
      <c r="G22" s="20">
        <v>2175.1</v>
      </c>
      <c r="H22" s="14">
        <v>-814.3999999999996</v>
      </c>
      <c r="I22" s="14">
        <v>-237.20000000000027</v>
      </c>
      <c r="J22" s="14">
        <v>-577.1999999999998</v>
      </c>
    </row>
    <row r="23" spans="1:10" s="3" customFormat="1" ht="9.75" customHeight="1">
      <c r="A23" s="33" t="s">
        <v>334</v>
      </c>
      <c r="B23" s="20">
        <v>4488.1</v>
      </c>
      <c r="C23" s="20">
        <v>2709.6</v>
      </c>
      <c r="D23" s="20">
        <v>1778.5</v>
      </c>
      <c r="E23" s="20">
        <v>5192.1</v>
      </c>
      <c r="F23" s="20">
        <v>3187.3</v>
      </c>
      <c r="G23" s="20">
        <v>2004.8</v>
      </c>
      <c r="H23" s="14">
        <v>-704</v>
      </c>
      <c r="I23" s="14">
        <v>-477.7000000000003</v>
      </c>
      <c r="J23" s="14">
        <v>-226.29999999999995</v>
      </c>
    </row>
    <row r="24" spans="1:10" s="3" customFormat="1" ht="9.75" customHeight="1">
      <c r="A24" s="25" t="s">
        <v>335</v>
      </c>
      <c r="B24" s="11">
        <v>14372.7</v>
      </c>
      <c r="C24" s="11">
        <v>9344.1</v>
      </c>
      <c r="D24" s="11">
        <v>5028.6</v>
      </c>
      <c r="E24" s="11">
        <v>16588.6</v>
      </c>
      <c r="F24" s="11">
        <v>10089.1</v>
      </c>
      <c r="G24" s="11">
        <v>6499.5</v>
      </c>
      <c r="H24" s="13">
        <v>-2215.899999999998</v>
      </c>
      <c r="I24" s="13">
        <v>-745</v>
      </c>
      <c r="J24" s="13">
        <v>-1470.8999999999996</v>
      </c>
    </row>
    <row r="25" spans="1:10" s="3" customFormat="1" ht="9.75" customHeight="1">
      <c r="A25" s="25" t="s">
        <v>336</v>
      </c>
      <c r="B25" s="11">
        <v>54779.3</v>
      </c>
      <c r="C25" s="11">
        <v>35845.3</v>
      </c>
      <c r="D25" s="11">
        <v>18934</v>
      </c>
      <c r="E25" s="11">
        <v>60127.1</v>
      </c>
      <c r="F25" s="11">
        <v>36582</v>
      </c>
      <c r="G25" s="11">
        <v>23545.1</v>
      </c>
      <c r="H25" s="13">
        <v>-5347.799999999996</v>
      </c>
      <c r="I25" s="13">
        <v>-736.6999999999971</v>
      </c>
      <c r="J25" s="13">
        <v>-4611.0999999999985</v>
      </c>
    </row>
    <row r="26" spans="1:10" s="3" customFormat="1" ht="9.75" customHeight="1">
      <c r="A26" s="25"/>
      <c r="B26" s="11"/>
      <c r="C26" s="11"/>
      <c r="D26" s="11"/>
      <c r="E26" s="11"/>
      <c r="F26" s="11"/>
      <c r="G26" s="11"/>
      <c r="H26" s="14"/>
      <c r="I26" s="14"/>
      <c r="J26" s="14"/>
    </row>
    <row r="27" spans="1:10" s="3" customFormat="1" ht="9.75" customHeight="1">
      <c r="A27" s="63" t="s">
        <v>345</v>
      </c>
      <c r="B27" s="20">
        <v>4761.6</v>
      </c>
      <c r="C27" s="20">
        <v>3310.9</v>
      </c>
      <c r="D27" s="20">
        <v>1450.7</v>
      </c>
      <c r="E27" s="20">
        <v>5050.2</v>
      </c>
      <c r="F27" s="34">
        <v>3129.4</v>
      </c>
      <c r="G27" s="34">
        <v>1920.8</v>
      </c>
      <c r="H27" s="14">
        <v>-288.59999999999945</v>
      </c>
      <c r="I27" s="14">
        <v>181.5</v>
      </c>
      <c r="J27" s="14">
        <v>-470.0999999999999</v>
      </c>
    </row>
    <row r="28" spans="1:10" s="3" customFormat="1" ht="9.75" customHeight="1">
      <c r="A28" s="63" t="s">
        <v>346</v>
      </c>
      <c r="B28" s="20">
        <v>5057.2</v>
      </c>
      <c r="C28" s="20">
        <v>3317.9</v>
      </c>
      <c r="D28" s="20">
        <v>1739.3</v>
      </c>
      <c r="E28" s="20">
        <v>5432.4</v>
      </c>
      <c r="F28" s="34">
        <v>3433.6</v>
      </c>
      <c r="G28" s="34">
        <v>1998.8</v>
      </c>
      <c r="H28" s="14">
        <v>-375.1999999999998</v>
      </c>
      <c r="I28" s="14">
        <v>-115.69999999999982</v>
      </c>
      <c r="J28" s="14">
        <v>-259.5</v>
      </c>
    </row>
    <row r="29" spans="1:10" s="3" customFormat="1" ht="9.75" customHeight="1">
      <c r="A29" s="63" t="s">
        <v>347</v>
      </c>
      <c r="B29" s="20">
        <v>5824</v>
      </c>
      <c r="C29" s="20">
        <v>3746.3</v>
      </c>
      <c r="D29" s="20">
        <v>2077.7</v>
      </c>
      <c r="E29" s="20">
        <v>6689</v>
      </c>
      <c r="F29" s="34">
        <v>3998</v>
      </c>
      <c r="G29" s="34">
        <v>2691</v>
      </c>
      <c r="H29" s="14">
        <v>-865</v>
      </c>
      <c r="I29" s="14">
        <v>-251.69999999999982</v>
      </c>
      <c r="J29" s="14">
        <v>-613.3000000000002</v>
      </c>
    </row>
    <row r="30" spans="1:10" s="3" customFormat="1" ht="9.75" customHeight="1">
      <c r="A30" s="55" t="s">
        <v>348</v>
      </c>
      <c r="B30" s="11">
        <v>15642.8</v>
      </c>
      <c r="C30" s="11">
        <v>10375.1</v>
      </c>
      <c r="D30" s="11">
        <v>5267.7</v>
      </c>
      <c r="E30" s="11">
        <v>17171.6</v>
      </c>
      <c r="F30" s="11">
        <v>10561</v>
      </c>
      <c r="G30" s="11">
        <v>6610.6</v>
      </c>
      <c r="H30" s="13">
        <v>-1528.7999999999993</v>
      </c>
      <c r="I30" s="13">
        <v>-185.89999999999964</v>
      </c>
      <c r="J30" s="13">
        <v>-1342.9000000000005</v>
      </c>
    </row>
    <row r="31" spans="1:10" s="3" customFormat="1" ht="9.75" customHeight="1">
      <c r="A31" s="63" t="s">
        <v>349</v>
      </c>
      <c r="B31" s="20">
        <v>5905.3</v>
      </c>
      <c r="C31" s="20">
        <v>3937.1</v>
      </c>
      <c r="D31" s="20">
        <v>1968.2</v>
      </c>
      <c r="E31" s="20">
        <v>6078.1</v>
      </c>
      <c r="F31" s="34">
        <v>3599.7</v>
      </c>
      <c r="G31" s="34">
        <v>2478.4</v>
      </c>
      <c r="H31" s="14">
        <v>-172.80000000000018</v>
      </c>
      <c r="I31" s="14">
        <v>337.4000000000001</v>
      </c>
      <c r="J31" s="14">
        <v>-510.20000000000005</v>
      </c>
    </row>
    <row r="32" spans="1:10" s="3" customFormat="1" ht="9.75" customHeight="1">
      <c r="A32" s="63" t="s">
        <v>350</v>
      </c>
      <c r="B32" s="20">
        <v>5155.3</v>
      </c>
      <c r="C32" s="20">
        <v>3357.6</v>
      </c>
      <c r="D32" s="20">
        <v>1797.7</v>
      </c>
      <c r="E32" s="20">
        <v>6043</v>
      </c>
      <c r="F32" s="34">
        <v>3686.5</v>
      </c>
      <c r="G32" s="34">
        <v>2356.5</v>
      </c>
      <c r="H32" s="14">
        <v>-887.6999999999998</v>
      </c>
      <c r="I32" s="14">
        <v>-328.9000000000001</v>
      </c>
      <c r="J32" s="14">
        <v>-558.8</v>
      </c>
    </row>
    <row r="33" spans="1:10" s="3" customFormat="1" ht="9.75" customHeight="1">
      <c r="A33" s="63" t="s">
        <v>351</v>
      </c>
      <c r="B33" s="20">
        <v>5734.5</v>
      </c>
      <c r="C33" s="20">
        <v>3790.9</v>
      </c>
      <c r="D33" s="20">
        <v>1943.6</v>
      </c>
      <c r="E33" s="20">
        <v>6440.200000000001</v>
      </c>
      <c r="F33" s="34">
        <v>3751.9</v>
      </c>
      <c r="G33" s="34">
        <v>2688.3</v>
      </c>
      <c r="H33" s="14">
        <v>-705.7000000000007</v>
      </c>
      <c r="I33" s="14">
        <v>39</v>
      </c>
      <c r="J33" s="14">
        <v>-744.7000000000003</v>
      </c>
    </row>
    <row r="34" spans="1:10" s="3" customFormat="1" ht="9.75" customHeight="1">
      <c r="A34" s="55" t="s">
        <v>352</v>
      </c>
      <c r="B34" s="11">
        <v>16795.1</v>
      </c>
      <c r="C34" s="11">
        <v>11085.6</v>
      </c>
      <c r="D34" s="11">
        <v>5709.5</v>
      </c>
      <c r="E34" s="11">
        <v>18561.300000000003</v>
      </c>
      <c r="F34" s="11">
        <v>11038.1</v>
      </c>
      <c r="G34" s="11">
        <v>7523.2</v>
      </c>
      <c r="H34" s="13">
        <v>-1766.2000000000044</v>
      </c>
      <c r="I34" s="13">
        <v>47.5</v>
      </c>
      <c r="J34" s="13">
        <v>-1813.6999999999998</v>
      </c>
    </row>
    <row r="35" spans="1:10" s="3" customFormat="1" ht="9.75" customHeight="1">
      <c r="A35" s="55" t="s">
        <v>353</v>
      </c>
      <c r="B35" s="11">
        <v>32437.899999999998</v>
      </c>
      <c r="C35" s="11">
        <v>21460.7</v>
      </c>
      <c r="D35" s="11">
        <v>10977.2</v>
      </c>
      <c r="E35" s="11">
        <v>35732.9</v>
      </c>
      <c r="F35" s="11">
        <v>21599.1</v>
      </c>
      <c r="G35" s="11">
        <v>14133.8</v>
      </c>
      <c r="H35" s="13">
        <v>-3295.0000000000036</v>
      </c>
      <c r="I35" s="13">
        <v>-138.39999999999782</v>
      </c>
      <c r="J35" s="13">
        <v>-3156.5999999999985</v>
      </c>
    </row>
    <row r="36" spans="1:10" s="3" customFormat="1" ht="9.75" customHeight="1">
      <c r="A36" s="63" t="s">
        <v>354</v>
      </c>
      <c r="B36" s="20">
        <v>5861.299999999999</v>
      </c>
      <c r="C36" s="20">
        <v>3830.2</v>
      </c>
      <c r="D36" s="20">
        <v>2031.1</v>
      </c>
      <c r="E36" s="20">
        <v>6353.2</v>
      </c>
      <c r="F36" s="20">
        <v>3949.7</v>
      </c>
      <c r="G36" s="20">
        <v>2403.5</v>
      </c>
      <c r="H36" s="14">
        <v>-491.90000000000055</v>
      </c>
      <c r="I36" s="14">
        <v>-119.5</v>
      </c>
      <c r="J36" s="14">
        <v>-372.4000000000001</v>
      </c>
    </row>
    <row r="37" spans="1:10" s="3" customFormat="1" ht="9.75" customHeight="1">
      <c r="A37" s="63" t="s">
        <v>355</v>
      </c>
      <c r="B37" s="20">
        <v>5605.9</v>
      </c>
      <c r="C37" s="20">
        <v>3536.7</v>
      </c>
      <c r="D37" s="20">
        <v>2069.2</v>
      </c>
      <c r="E37" s="20">
        <v>6253.200000000001</v>
      </c>
      <c r="F37" s="20">
        <v>3475.9</v>
      </c>
      <c r="G37" s="20">
        <v>2777.3</v>
      </c>
      <c r="H37" s="14">
        <v>-647.3000000000011</v>
      </c>
      <c r="I37" s="14">
        <v>60.79999999999973</v>
      </c>
      <c r="J37" s="14">
        <v>-708.1000000000004</v>
      </c>
    </row>
    <row r="38" spans="1:10" s="3" customFormat="1" ht="9.75" customHeight="1">
      <c r="A38" s="63" t="s">
        <v>356</v>
      </c>
      <c r="B38" s="20">
        <v>6057</v>
      </c>
      <c r="C38" s="74">
        <v>3945.2</v>
      </c>
      <c r="D38" s="20">
        <v>2111.8</v>
      </c>
      <c r="E38" s="20">
        <v>6601</v>
      </c>
      <c r="F38" s="74">
        <v>4167.3</v>
      </c>
      <c r="G38" s="20">
        <v>2433.7</v>
      </c>
      <c r="H38" s="14">
        <v>-544</v>
      </c>
      <c r="I38" s="14">
        <v>-222.10000000000036</v>
      </c>
      <c r="J38" s="14">
        <v>-321.89999999999964</v>
      </c>
    </row>
    <row r="39" spans="1:10" s="3" customFormat="1" ht="9.75" customHeight="1">
      <c r="A39" s="55" t="s">
        <v>357</v>
      </c>
      <c r="B39" s="11">
        <v>17524.199999999997</v>
      </c>
      <c r="C39" s="11">
        <v>11312.099999999999</v>
      </c>
      <c r="D39" s="11">
        <v>6212.099999999999</v>
      </c>
      <c r="E39" s="11">
        <v>19207.4</v>
      </c>
      <c r="F39" s="11">
        <v>11592.900000000001</v>
      </c>
      <c r="G39" s="11">
        <v>7614.5</v>
      </c>
      <c r="H39" s="13">
        <v>-1683.2000000000044</v>
      </c>
      <c r="I39" s="13">
        <v>-280.8000000000029</v>
      </c>
      <c r="J39" s="13">
        <v>-1402.4000000000005</v>
      </c>
    </row>
    <row r="40" spans="1:10" s="3" customFormat="1" ht="9.75" customHeight="1">
      <c r="A40" s="55" t="s">
        <v>358</v>
      </c>
      <c r="B40" s="11">
        <v>49962.09999999999</v>
      </c>
      <c r="C40" s="11">
        <v>32772.8</v>
      </c>
      <c r="D40" s="11">
        <v>17189.3</v>
      </c>
      <c r="E40" s="11">
        <v>54940.3</v>
      </c>
      <c r="F40" s="11">
        <v>33192</v>
      </c>
      <c r="G40" s="11">
        <v>21748.3</v>
      </c>
      <c r="H40" s="13">
        <v>-4978.200000000012</v>
      </c>
      <c r="I40" s="13">
        <v>-419.1999999999971</v>
      </c>
      <c r="J40" s="13">
        <v>-4559</v>
      </c>
    </row>
    <row r="41" spans="1:10" ht="9.75" customHeight="1">
      <c r="A41" s="63" t="s">
        <v>359</v>
      </c>
      <c r="B41" s="20">
        <v>6161.4</v>
      </c>
      <c r="C41" s="20">
        <v>4221.7</v>
      </c>
      <c r="D41" s="20">
        <v>1939.7</v>
      </c>
      <c r="E41" s="20">
        <v>6880.2</v>
      </c>
      <c r="F41" s="20">
        <v>4127.9</v>
      </c>
      <c r="G41" s="20">
        <v>2752.3</v>
      </c>
      <c r="H41" s="14">
        <v>-718.8000000000002</v>
      </c>
      <c r="I41" s="14">
        <v>93.80000000000018</v>
      </c>
      <c r="J41" s="14">
        <v>-812.6000000000001</v>
      </c>
    </row>
    <row r="42" spans="1:10" ht="9.75" customHeight="1">
      <c r="A42" s="63" t="s">
        <v>360</v>
      </c>
      <c r="B42" s="20">
        <v>6262.200000000001</v>
      </c>
      <c r="C42" s="20">
        <v>4377.3</v>
      </c>
      <c r="D42" s="20">
        <v>1884.9</v>
      </c>
      <c r="E42" s="20">
        <v>7558.6</v>
      </c>
      <c r="F42" s="20">
        <v>4518.8</v>
      </c>
      <c r="G42" s="20">
        <v>3039.8</v>
      </c>
      <c r="H42" s="14">
        <v>-1296.3999999999996</v>
      </c>
      <c r="I42" s="14">
        <v>-141.5</v>
      </c>
      <c r="J42" s="14">
        <v>-1154.9</v>
      </c>
    </row>
    <row r="43" spans="1:10" ht="9.75" customHeight="1">
      <c r="A43" s="63" t="s">
        <v>361</v>
      </c>
      <c r="B43" s="20">
        <v>6045.5</v>
      </c>
      <c r="C43" s="20">
        <v>3898.8</v>
      </c>
      <c r="D43" s="20">
        <v>2146.7</v>
      </c>
      <c r="E43" s="20">
        <v>7363.5</v>
      </c>
      <c r="F43" s="20">
        <v>4494.2</v>
      </c>
      <c r="G43" s="20">
        <v>2869.3</v>
      </c>
      <c r="H43" s="14">
        <v>-1318</v>
      </c>
      <c r="I43" s="14">
        <v>-595.3999999999996</v>
      </c>
      <c r="J43" s="14">
        <v>-722.6000000000004</v>
      </c>
    </row>
    <row r="44" spans="1:10" ht="9.75" customHeight="1">
      <c r="A44" s="55" t="s">
        <v>362</v>
      </c>
      <c r="B44" s="11">
        <v>18469.1</v>
      </c>
      <c r="C44" s="11">
        <v>12497.8</v>
      </c>
      <c r="D44" s="11">
        <v>5971.3</v>
      </c>
      <c r="E44" s="11">
        <v>21802.3</v>
      </c>
      <c r="F44" s="11">
        <v>13140.900000000001</v>
      </c>
      <c r="G44" s="11">
        <v>8661.400000000001</v>
      </c>
      <c r="H44" s="13">
        <v>-3333.2000000000007</v>
      </c>
      <c r="I44" s="13">
        <v>-643.1000000000022</v>
      </c>
      <c r="J44" s="13">
        <v>-2690.1000000000013</v>
      </c>
    </row>
    <row r="45" spans="1:10" s="3" customFormat="1" ht="9.75" customHeight="1">
      <c r="A45" s="55" t="s">
        <v>363</v>
      </c>
      <c r="B45" s="11">
        <v>68431.19999999998</v>
      </c>
      <c r="C45" s="11">
        <v>45270.600000000006</v>
      </c>
      <c r="D45" s="11">
        <v>23160.6</v>
      </c>
      <c r="E45" s="11">
        <v>76742.6</v>
      </c>
      <c r="F45" s="11">
        <v>46332.9</v>
      </c>
      <c r="G45" s="11">
        <v>30409.7</v>
      </c>
      <c r="H45" s="13">
        <v>-8311.400000000023</v>
      </c>
      <c r="I45" s="13">
        <v>-1062.2999999999956</v>
      </c>
      <c r="J45" s="13">
        <v>-7249.100000000002</v>
      </c>
    </row>
    <row r="46" spans="1:10" s="3" customFormat="1" ht="9.75" customHeight="1">
      <c r="A46" s="75"/>
      <c r="B46" s="7"/>
      <c r="C46" s="7"/>
      <c r="D46" s="7"/>
      <c r="E46" s="7"/>
      <c r="F46" s="7"/>
      <c r="G46" s="7"/>
      <c r="H46" s="27"/>
      <c r="I46" s="27"/>
      <c r="J46" s="27"/>
    </row>
    <row r="47" spans="1:10" s="3" customFormat="1" ht="12" customHeight="1">
      <c r="A47" s="108" t="s">
        <v>314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s="3" customFormat="1" ht="12" customHeight="1">
      <c r="A48" s="109" t="s">
        <v>292</v>
      </c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s="3" customFormat="1" ht="12.75">
      <c r="A49" s="44"/>
      <c r="B49" s="45"/>
      <c r="C49" s="45"/>
      <c r="D49" s="45"/>
      <c r="E49" s="45"/>
      <c r="F49" s="45"/>
      <c r="G49" s="45"/>
      <c r="H49" s="18"/>
      <c r="I49" s="18"/>
      <c r="J49" s="18"/>
    </row>
    <row r="50" spans="1:10" s="3" customFormat="1" ht="12.75">
      <c r="A50" s="44"/>
      <c r="B50" s="45"/>
      <c r="C50" s="45"/>
      <c r="D50" s="45"/>
      <c r="E50" s="45"/>
      <c r="F50" s="45"/>
      <c r="G50" s="45"/>
      <c r="H50" s="18"/>
      <c r="I50" s="18"/>
      <c r="J50" s="18"/>
    </row>
    <row r="51" spans="1:10" s="3" customFormat="1" ht="12.75">
      <c r="A51" s="44"/>
      <c r="B51" s="45"/>
      <c r="C51" s="45"/>
      <c r="D51" s="45"/>
      <c r="E51" s="45"/>
      <c r="F51" s="45"/>
      <c r="G51" s="45"/>
      <c r="H51" s="18"/>
      <c r="I51" s="18"/>
      <c r="J51" s="18"/>
    </row>
    <row r="52" spans="1:10" s="3" customFormat="1" ht="12.75">
      <c r="A52" s="44"/>
      <c r="B52" s="45"/>
      <c r="C52" s="45"/>
      <c r="D52" s="45"/>
      <c r="E52" s="45"/>
      <c r="F52" s="45"/>
      <c r="G52" s="45"/>
      <c r="H52" s="18"/>
      <c r="I52" s="18"/>
      <c r="J52" s="18"/>
    </row>
    <row r="53" spans="1:10" s="3" customFormat="1" ht="12.75">
      <c r="A53" s="44"/>
      <c r="B53" s="45"/>
      <c r="C53" s="45"/>
      <c r="D53" s="45"/>
      <c r="E53" s="45"/>
      <c r="F53" s="45"/>
      <c r="G53" s="45"/>
      <c r="H53" s="18"/>
      <c r="I53" s="18"/>
      <c r="J53" s="18"/>
    </row>
    <row r="54" spans="1:10" s="3" customFormat="1" ht="12.75">
      <c r="A54" s="44"/>
      <c r="B54" s="45"/>
      <c r="C54" s="45"/>
      <c r="D54" s="45"/>
      <c r="E54" s="45"/>
      <c r="F54" s="45"/>
      <c r="G54" s="45"/>
      <c r="H54" s="18"/>
      <c r="I54" s="18"/>
      <c r="J54" s="18"/>
    </row>
    <row r="55" spans="1:10" s="3" customFormat="1" ht="12.75">
      <c r="A55" s="44"/>
      <c r="B55" s="45"/>
      <c r="C55" s="45"/>
      <c r="D55" s="45"/>
      <c r="E55" s="7"/>
      <c r="F55" s="7"/>
      <c r="G55" s="7"/>
      <c r="H55" s="18"/>
      <c r="I55" s="18"/>
      <c r="J55" s="18"/>
    </row>
    <row r="56" spans="1:10" s="3" customFormat="1" ht="11.25">
      <c r="A56" s="40"/>
      <c r="B56" s="7"/>
      <c r="C56" s="7"/>
      <c r="D56" s="7"/>
      <c r="E56" s="7"/>
      <c r="F56" s="7"/>
      <c r="G56" s="7"/>
      <c r="H56" s="18"/>
      <c r="I56" s="18"/>
      <c r="J56" s="18"/>
    </row>
    <row r="57" spans="1:10" s="3" customFormat="1" ht="13.5">
      <c r="A57" s="59"/>
      <c r="B57" s="60"/>
      <c r="C57" s="60"/>
      <c r="D57" s="60"/>
      <c r="E57" s="60"/>
      <c r="F57" s="111" t="s">
        <v>105</v>
      </c>
      <c r="G57" s="104"/>
      <c r="H57" s="1"/>
      <c r="I57" s="18"/>
      <c r="J57" s="18"/>
    </row>
    <row r="58" spans="1:10" s="3" customFormat="1" ht="45.75" customHeight="1">
      <c r="A58" s="86" t="s">
        <v>364</v>
      </c>
      <c r="B58" s="86"/>
      <c r="C58" s="86"/>
      <c r="D58" s="86"/>
      <c r="E58" s="86"/>
      <c r="F58" s="86"/>
      <c r="G58" s="86"/>
      <c r="H58" s="77"/>
      <c r="I58" s="77"/>
      <c r="J58" s="77"/>
    </row>
    <row r="59" spans="1:10" ht="9.75">
      <c r="A59" s="10"/>
      <c r="F59" s="99" t="s">
        <v>68</v>
      </c>
      <c r="G59" s="99"/>
      <c r="H59" s="19"/>
      <c r="I59" s="18"/>
      <c r="J59" s="61"/>
    </row>
    <row r="60" spans="1:10" ht="12.75">
      <c r="A60" s="113" t="s">
        <v>81</v>
      </c>
      <c r="B60" s="143" t="s">
        <v>20</v>
      </c>
      <c r="C60" s="143"/>
      <c r="D60" s="143"/>
      <c r="E60" s="144" t="s">
        <v>21</v>
      </c>
      <c r="F60" s="144"/>
      <c r="G60" s="144"/>
      <c r="H60"/>
      <c r="I60" s="18"/>
      <c r="J60"/>
    </row>
    <row r="61" spans="1:10" s="3" customFormat="1" ht="27" customHeight="1">
      <c r="A61" s="142"/>
      <c r="B61" s="71" t="s">
        <v>27</v>
      </c>
      <c r="C61" s="71" t="s">
        <v>0</v>
      </c>
      <c r="D61" s="72" t="s">
        <v>294</v>
      </c>
      <c r="E61" s="71" t="s">
        <v>27</v>
      </c>
      <c r="F61" s="71" t="s">
        <v>0</v>
      </c>
      <c r="G61" s="72" t="s">
        <v>294</v>
      </c>
      <c r="H61"/>
      <c r="I61" s="18"/>
      <c r="J61"/>
    </row>
    <row r="62" spans="1:10" ht="12" customHeight="1">
      <c r="A62" s="33" t="s">
        <v>2</v>
      </c>
      <c r="B62" s="20">
        <v>-4.594361738363801</v>
      </c>
      <c r="C62" s="20">
        <v>3.2108232800274408</v>
      </c>
      <c r="D62" s="20">
        <v>-18.63712843522154</v>
      </c>
      <c r="E62" s="20">
        <v>-4.695225514247966</v>
      </c>
      <c r="F62" s="20">
        <v>0.9939972890983029</v>
      </c>
      <c r="G62" s="20">
        <v>-12.706780585348127</v>
      </c>
      <c r="H62"/>
      <c r="I62" s="18"/>
      <c r="J62"/>
    </row>
    <row r="63" spans="1:10" ht="12" customHeight="1">
      <c r="A63" s="33" t="s">
        <v>3</v>
      </c>
      <c r="B63" s="20">
        <v>4.280765423952488</v>
      </c>
      <c r="C63" s="20">
        <v>4.513954513954516</v>
      </c>
      <c r="D63" s="20">
        <v>3.8388059701492523</v>
      </c>
      <c r="E63" s="20">
        <v>4.132801717527968</v>
      </c>
      <c r="F63" s="20">
        <v>6.389043812356704</v>
      </c>
      <c r="G63" s="20">
        <v>0.47250427264499706</v>
      </c>
      <c r="H63"/>
      <c r="I63" s="18"/>
      <c r="J63"/>
    </row>
    <row r="64" spans="1:10" ht="12" customHeight="1">
      <c r="A64" s="33" t="s">
        <v>4</v>
      </c>
      <c r="B64" s="20">
        <v>29.24988903683976</v>
      </c>
      <c r="C64" s="20">
        <v>29.92196982833363</v>
      </c>
      <c r="D64" s="20">
        <v>28.05546995377503</v>
      </c>
      <c r="E64" s="20">
        <v>32.36108912458445</v>
      </c>
      <c r="F64" s="20">
        <v>24.01513741547241</v>
      </c>
      <c r="G64" s="20">
        <v>47.06525303311838</v>
      </c>
      <c r="H64"/>
      <c r="I64" s="18"/>
      <c r="J64"/>
    </row>
    <row r="65" spans="1:10" ht="12" customHeight="1">
      <c r="A65" s="25" t="s">
        <v>16</v>
      </c>
      <c r="B65" s="11">
        <v>9.035653295228798</v>
      </c>
      <c r="C65" s="11">
        <v>11.96956615583855</v>
      </c>
      <c r="D65" s="11">
        <v>3.6846767050487017</v>
      </c>
      <c r="E65" s="11">
        <v>10.29069842126222</v>
      </c>
      <c r="F65" s="11">
        <v>10.588703428344061</v>
      </c>
      <c r="G65" s="11">
        <v>9.817928101534989</v>
      </c>
      <c r="H65"/>
      <c r="I65" s="18"/>
      <c r="J65"/>
    </row>
    <row r="66" spans="1:10" ht="12" customHeight="1">
      <c r="A66" s="33" t="s">
        <v>5</v>
      </c>
      <c r="B66" s="20">
        <v>51.78768795784603</v>
      </c>
      <c r="C66" s="20">
        <v>61.03317109084213</v>
      </c>
      <c r="D66" s="20">
        <v>36.15107913669067</v>
      </c>
      <c r="E66" s="20">
        <v>53.31702149127236</v>
      </c>
      <c r="F66" s="20">
        <v>56.529112492933876</v>
      </c>
      <c r="G66" s="20">
        <v>48.879678020063665</v>
      </c>
      <c r="H66"/>
      <c r="I66" s="18"/>
      <c r="J66"/>
    </row>
    <row r="67" spans="1:10" ht="12" customHeight="1">
      <c r="A67" s="33" t="s">
        <v>6</v>
      </c>
      <c r="B67" s="20">
        <v>34.09546104825077</v>
      </c>
      <c r="C67" s="20">
        <v>31.243403822851093</v>
      </c>
      <c r="D67" s="20">
        <v>39.76830974965014</v>
      </c>
      <c r="E67" s="20">
        <v>47.93869956913434</v>
      </c>
      <c r="F67" s="20">
        <v>50.59847215981043</v>
      </c>
      <c r="G67" s="20">
        <v>43.961146068788565</v>
      </c>
      <c r="H67"/>
      <c r="I67" s="18"/>
      <c r="J67"/>
    </row>
    <row r="68" spans="1:10" ht="12" customHeight="1">
      <c r="A68" s="33" t="s">
        <v>7</v>
      </c>
      <c r="B68" s="20">
        <v>29.954449656672807</v>
      </c>
      <c r="C68" s="20">
        <v>28.083927425076894</v>
      </c>
      <c r="D68" s="20">
        <v>33.76462491397109</v>
      </c>
      <c r="E68" s="20">
        <v>33.00152823096937</v>
      </c>
      <c r="F68" s="20">
        <v>26.18639222412807</v>
      </c>
      <c r="G68" s="20">
        <v>43.84397239017602</v>
      </c>
      <c r="H68"/>
      <c r="I68" s="18"/>
      <c r="J68"/>
    </row>
    <row r="69" spans="1:10" s="3" customFormat="1" ht="12" customHeight="1">
      <c r="A69" s="25" t="s">
        <v>70</v>
      </c>
      <c r="B69" s="11">
        <v>38.25744791195038</v>
      </c>
      <c r="C69" s="11">
        <v>39.21561240251668</v>
      </c>
      <c r="D69" s="11">
        <v>36.43423819537372</v>
      </c>
      <c r="E69" s="11">
        <v>43.98203453465101</v>
      </c>
      <c r="F69" s="11">
        <v>42.963903171910005</v>
      </c>
      <c r="G69" s="11">
        <v>45.50236920994101</v>
      </c>
      <c r="H69" s="42"/>
      <c r="I69" s="18"/>
      <c r="J69" s="42"/>
    </row>
    <row r="70" spans="1:10" s="3" customFormat="1" ht="12" customHeight="1">
      <c r="A70" s="25" t="s">
        <v>341</v>
      </c>
      <c r="B70" s="11">
        <v>22.43396667949966</v>
      </c>
      <c r="C70" s="11">
        <v>24.562218133485004</v>
      </c>
      <c r="D70" s="11">
        <v>18.47646595361188</v>
      </c>
      <c r="E70" s="11">
        <v>25.55128457387002</v>
      </c>
      <c r="F70" s="11">
        <v>25.062099393770936</v>
      </c>
      <c r="G70" s="11">
        <v>26.306288594382536</v>
      </c>
      <c r="H70" s="42"/>
      <c r="I70" s="18"/>
      <c r="J70" s="42"/>
    </row>
    <row r="71" spans="1:10" s="3" customFormat="1" ht="12" customHeight="1">
      <c r="A71" s="33" t="s">
        <v>8</v>
      </c>
      <c r="B71" s="20">
        <v>20.45912285749516</v>
      </c>
      <c r="C71" s="20">
        <v>16.091292092261995</v>
      </c>
      <c r="D71" s="20">
        <v>29.65847430577719</v>
      </c>
      <c r="E71" s="20">
        <v>24.243668720054742</v>
      </c>
      <c r="F71" s="20">
        <v>26.37422409931527</v>
      </c>
      <c r="G71" s="20">
        <v>20.894321211206687</v>
      </c>
      <c r="H71" s="42"/>
      <c r="I71" s="18"/>
      <c r="J71" s="42"/>
    </row>
    <row r="72" spans="1:10" s="3" customFormat="1" ht="12" customHeight="1">
      <c r="A72" s="33" t="s">
        <v>9</v>
      </c>
      <c r="B72" s="20">
        <v>34.73130167275525</v>
      </c>
      <c r="C72" s="20">
        <v>26.527618775042924</v>
      </c>
      <c r="D72" s="20">
        <v>51.523140011716464</v>
      </c>
      <c r="E72" s="20">
        <v>35.87119483736393</v>
      </c>
      <c r="F72" s="20">
        <v>22.9841135052896</v>
      </c>
      <c r="G72" s="20">
        <v>56.379504504504496</v>
      </c>
      <c r="H72" s="42"/>
      <c r="I72" s="18"/>
      <c r="J72" s="42"/>
    </row>
    <row r="73" spans="1:10" s="3" customFormat="1" ht="12" customHeight="1">
      <c r="A73" s="33" t="s">
        <v>10</v>
      </c>
      <c r="B73" s="20">
        <v>23.97150927176716</v>
      </c>
      <c r="C73" s="20">
        <v>24.14878217634839</v>
      </c>
      <c r="D73" s="20">
        <v>23.6416861826698</v>
      </c>
      <c r="E73" s="20">
        <v>23.109345567802464</v>
      </c>
      <c r="F73" s="20">
        <v>27.4208836569332</v>
      </c>
      <c r="G73" s="20">
        <v>16.367026871951794</v>
      </c>
      <c r="H73" s="42"/>
      <c r="I73" s="18"/>
      <c r="J73" s="42"/>
    </row>
    <row r="74" spans="1:10" s="3" customFormat="1" ht="12" customHeight="1">
      <c r="A74" s="25" t="s">
        <v>134</v>
      </c>
      <c r="B74" s="11">
        <v>25.96101319686035</v>
      </c>
      <c r="C74" s="11">
        <v>21.998856810068702</v>
      </c>
      <c r="D74" s="11">
        <v>33.87858020301283</v>
      </c>
      <c r="E74" s="11">
        <v>27.389455951504544</v>
      </c>
      <c r="F74" s="11">
        <v>25.706447485415637</v>
      </c>
      <c r="G74" s="11">
        <v>30.040133208094943</v>
      </c>
      <c r="H74" s="42"/>
      <c r="I74" s="18"/>
      <c r="J74" s="42"/>
    </row>
    <row r="75" spans="1:10" s="3" customFormat="1" ht="12" customHeight="1">
      <c r="A75" s="25" t="s">
        <v>73</v>
      </c>
      <c r="B75" s="11">
        <v>23.648364376116746</v>
      </c>
      <c r="C75" s="11">
        <v>23.665343456145393</v>
      </c>
      <c r="D75" s="11">
        <v>23.6160052929078</v>
      </c>
      <c r="E75" s="11">
        <v>26.187856724508208</v>
      </c>
      <c r="F75" s="11">
        <v>25.286397487628747</v>
      </c>
      <c r="G75" s="11">
        <v>27.58893790772987</v>
      </c>
      <c r="H75" s="42"/>
      <c r="I75" s="18"/>
      <c r="J75" s="42"/>
    </row>
    <row r="76" spans="1:10" ht="12" customHeight="1">
      <c r="A76" s="33" t="s">
        <v>11</v>
      </c>
      <c r="B76" s="20">
        <v>23.79498101303969</v>
      </c>
      <c r="C76" s="20">
        <v>26.97223976660952</v>
      </c>
      <c r="D76" s="20">
        <v>17.401041036194172</v>
      </c>
      <c r="E76" s="20">
        <v>21.24555034716103</v>
      </c>
      <c r="F76" s="20">
        <v>23.037257824143055</v>
      </c>
      <c r="G76" s="20">
        <v>18.654078289360257</v>
      </c>
      <c r="H76" s="26"/>
      <c r="I76" s="21"/>
      <c r="J76" s="26"/>
    </row>
    <row r="77" spans="1:10" ht="12" customHeight="1">
      <c r="A77" s="33" t="s">
        <v>12</v>
      </c>
      <c r="B77" s="20">
        <v>27.604686704024473</v>
      </c>
      <c r="C77" s="20">
        <v>32.26069615663525</v>
      </c>
      <c r="D77" s="20">
        <v>17.961073909506226</v>
      </c>
      <c r="E77" s="20">
        <v>32.099477446302814</v>
      </c>
      <c r="F77" s="20">
        <v>27.404984775008458</v>
      </c>
      <c r="G77" s="20">
        <v>39.754494046250755</v>
      </c>
      <c r="H77" s="26"/>
      <c r="I77" s="21"/>
      <c r="J77" s="26"/>
    </row>
    <row r="78" spans="1:10" ht="12" customHeight="1">
      <c r="A78" s="33" t="s">
        <v>13</v>
      </c>
      <c r="B78" s="20">
        <v>34.70065283750361</v>
      </c>
      <c r="C78" s="20">
        <v>43.88839681133746</v>
      </c>
      <c r="D78" s="20">
        <v>20.702839471464713</v>
      </c>
      <c r="E78" s="20">
        <v>41.82122840469174</v>
      </c>
      <c r="F78" s="20">
        <v>41.00335707338499</v>
      </c>
      <c r="G78" s="20">
        <v>43.1215083798883</v>
      </c>
      <c r="H78" s="26"/>
      <c r="I78" s="21"/>
      <c r="J78" s="26"/>
    </row>
    <row r="79" spans="1:10" ht="12" customHeight="1">
      <c r="A79" s="25" t="s">
        <v>135</v>
      </c>
      <c r="B79" s="11">
        <v>28.501255853110393</v>
      </c>
      <c r="C79" s="11">
        <v>33.75070900354234</v>
      </c>
      <c r="D79" s="11">
        <v>18.746768484269978</v>
      </c>
      <c r="E79" s="11">
        <v>31.429415381647658</v>
      </c>
      <c r="F79" s="11">
        <v>30.248485989830613</v>
      </c>
      <c r="G79" s="11">
        <v>33.26255865835836</v>
      </c>
      <c r="H79" s="26"/>
      <c r="I79" s="21"/>
      <c r="J79" s="26"/>
    </row>
    <row r="80" spans="1:10" ht="12" customHeight="1">
      <c r="A80" s="25" t="s">
        <v>136</v>
      </c>
      <c r="B80" s="11">
        <v>24.92164010858113</v>
      </c>
      <c r="C80" s="11">
        <v>26.294381690207658</v>
      </c>
      <c r="D80" s="11">
        <v>22.322805535016357</v>
      </c>
      <c r="E80" s="11">
        <v>27.63396205704251</v>
      </c>
      <c r="F80" s="11">
        <v>26.654912251927172</v>
      </c>
      <c r="G80" s="11">
        <v>29.15511082985421</v>
      </c>
      <c r="H80"/>
      <c r="I80" s="18"/>
      <c r="J80"/>
    </row>
    <row r="81" spans="1:10" s="3" customFormat="1" ht="12" customHeight="1">
      <c r="A81" s="67"/>
      <c r="B81" s="7"/>
      <c r="C81" s="7"/>
      <c r="D81" s="7"/>
      <c r="E81" s="7"/>
      <c r="F81" s="7"/>
      <c r="G81" s="7"/>
      <c r="H81" s="42"/>
      <c r="I81" s="18"/>
      <c r="J81" s="42"/>
    </row>
    <row r="82" ht="12" customHeight="1">
      <c r="C82" s="76"/>
    </row>
    <row r="83" spans="3:13" ht="12" customHeight="1">
      <c r="C83" s="76"/>
      <c r="K83" s="26"/>
      <c r="L83" s="26"/>
      <c r="M83" s="26"/>
    </row>
    <row r="84" spans="11:13" ht="10.5" customHeight="1">
      <c r="K84" s="18"/>
      <c r="L84" s="18"/>
      <c r="M84" s="18"/>
    </row>
    <row r="85" spans="11:13" ht="10.5" customHeight="1">
      <c r="K85" s="18"/>
      <c r="L85" s="21"/>
      <c r="M85" s="21"/>
    </row>
    <row r="86" spans="11:13" ht="10.5" customHeight="1">
      <c r="K86" s="18"/>
      <c r="L86" s="21"/>
      <c r="M86" s="21"/>
    </row>
    <row r="87" spans="11:13" ht="10.5" customHeight="1">
      <c r="K87" s="7"/>
      <c r="L87" s="5"/>
      <c r="M87" s="5"/>
    </row>
    <row r="88" spans="11:13" ht="10.5" customHeight="1">
      <c r="K88" s="7"/>
      <c r="L88" s="7"/>
      <c r="M88" s="7"/>
    </row>
    <row r="89" spans="11:13" ht="10.5" customHeight="1">
      <c r="K89" s="7"/>
      <c r="L89" s="7"/>
      <c r="M89" s="7"/>
    </row>
  </sheetData>
  <sheetProtection/>
  <mergeCells count="16">
    <mergeCell ref="A47:J47"/>
    <mergeCell ref="A48:J48"/>
    <mergeCell ref="F57:G57"/>
    <mergeCell ref="A58:G58"/>
    <mergeCell ref="F59:G59"/>
    <mergeCell ref="A60:A61"/>
    <mergeCell ref="B60:D60"/>
    <mergeCell ref="E60:G60"/>
    <mergeCell ref="I1:J1"/>
    <mergeCell ref="A2:J2"/>
    <mergeCell ref="A3:J3"/>
    <mergeCell ref="I4:J4"/>
    <mergeCell ref="A5:A6"/>
    <mergeCell ref="B5:D5"/>
    <mergeCell ref="E5:G5"/>
    <mergeCell ref="H5:J5"/>
  </mergeCells>
  <hyperlinks>
    <hyperlink ref="A48" r:id="rId1" display="http://bnb.bg/Statistics/StExternalSector/StForeignTrade/StFTImports/index.htm?toLang=_BG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K82" sqref="K82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10" width="7.57421875" style="4" customWidth="1"/>
    <col min="11" max="16" width="9.140625" style="4" customWidth="1"/>
    <col min="17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6" s="69" customFormat="1" ht="36" customHeight="1">
      <c r="A2" s="121" t="s">
        <v>368</v>
      </c>
      <c r="B2" s="121"/>
      <c r="C2" s="121"/>
      <c r="D2" s="121"/>
      <c r="E2" s="121"/>
      <c r="F2" s="121"/>
      <c r="G2" s="121"/>
      <c r="H2" s="121"/>
      <c r="I2" s="121"/>
      <c r="J2" s="121"/>
      <c r="K2" s="68"/>
      <c r="L2" s="68"/>
      <c r="M2" s="68"/>
      <c r="N2" s="68"/>
      <c r="O2" s="68"/>
      <c r="P2" s="68"/>
    </row>
    <row r="3" spans="1:16" s="69" customFormat="1" ht="12.75" customHeight="1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68"/>
      <c r="L3" s="68"/>
      <c r="M3" s="68"/>
      <c r="N3" s="68"/>
      <c r="O3" s="68"/>
      <c r="P3" s="68"/>
    </row>
    <row r="4" spans="1:11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  <c r="K4" s="10"/>
    </row>
    <row r="5" spans="1:10" ht="17.25" customHeight="1">
      <c r="A5" s="113" t="s">
        <v>81</v>
      </c>
      <c r="B5" s="115" t="s">
        <v>20</v>
      </c>
      <c r="C5" s="116"/>
      <c r="D5" s="117"/>
      <c r="E5" s="118" t="s">
        <v>290</v>
      </c>
      <c r="F5" s="119"/>
      <c r="G5" s="120"/>
      <c r="H5" s="115" t="s">
        <v>25</v>
      </c>
      <c r="I5" s="116"/>
      <c r="J5" s="117"/>
    </row>
    <row r="6" spans="1:10" ht="24" customHeight="1">
      <c r="A6" s="114"/>
      <c r="B6" s="70" t="s">
        <v>27</v>
      </c>
      <c r="C6" s="71" t="s">
        <v>0</v>
      </c>
      <c r="D6" s="72" t="s">
        <v>294</v>
      </c>
      <c r="E6" s="70" t="s">
        <v>27</v>
      </c>
      <c r="F6" s="71" t="s">
        <v>0</v>
      </c>
      <c r="G6" s="72" t="s">
        <v>294</v>
      </c>
      <c r="H6" s="70" t="s">
        <v>27</v>
      </c>
      <c r="I6" s="71" t="s">
        <v>0</v>
      </c>
      <c r="J6" s="72" t="s">
        <v>294</v>
      </c>
    </row>
    <row r="7" spans="1:10" s="3" customFormat="1" ht="9.75" customHeight="1">
      <c r="A7" s="33" t="s">
        <v>345</v>
      </c>
      <c r="B7" s="20">
        <v>4761.6</v>
      </c>
      <c r="C7" s="20">
        <v>3310.9</v>
      </c>
      <c r="D7" s="20">
        <v>1450.7</v>
      </c>
      <c r="E7" s="20">
        <v>5050.2</v>
      </c>
      <c r="F7" s="51">
        <v>3129.4</v>
      </c>
      <c r="G7" s="51">
        <v>1920.8</v>
      </c>
      <c r="H7" s="14">
        <v>-288.59999999999945</v>
      </c>
      <c r="I7" s="14">
        <v>181.5</v>
      </c>
      <c r="J7" s="14">
        <v>-470.0999999999999</v>
      </c>
    </row>
    <row r="8" spans="1:10" s="3" customFormat="1" ht="9.75" customHeight="1">
      <c r="A8" s="33" t="s">
        <v>346</v>
      </c>
      <c r="B8" s="20">
        <v>5057.2</v>
      </c>
      <c r="C8" s="20">
        <v>3317.9</v>
      </c>
      <c r="D8" s="20">
        <v>1739.3</v>
      </c>
      <c r="E8" s="20">
        <v>5432.4</v>
      </c>
      <c r="F8" s="51">
        <v>3433.6</v>
      </c>
      <c r="G8" s="51">
        <v>1998.8</v>
      </c>
      <c r="H8" s="14">
        <v>-375.1999999999998</v>
      </c>
      <c r="I8" s="14">
        <v>-115.69999999999982</v>
      </c>
      <c r="J8" s="14">
        <v>-259.5</v>
      </c>
    </row>
    <row r="9" spans="1:10" s="3" customFormat="1" ht="9.75" customHeight="1">
      <c r="A9" s="33" t="s">
        <v>347</v>
      </c>
      <c r="B9" s="20">
        <v>5824</v>
      </c>
      <c r="C9" s="20">
        <v>3746.3</v>
      </c>
      <c r="D9" s="20">
        <v>2077.7</v>
      </c>
      <c r="E9" s="20">
        <v>6689</v>
      </c>
      <c r="F9" s="51">
        <v>3998</v>
      </c>
      <c r="G9" s="51">
        <v>2691</v>
      </c>
      <c r="H9" s="24">
        <v>-865</v>
      </c>
      <c r="I9" s="24">
        <v>-251.69999999999982</v>
      </c>
      <c r="J9" s="24">
        <v>-613.3000000000002</v>
      </c>
    </row>
    <row r="10" spans="1:10" s="3" customFormat="1" ht="9.75" customHeight="1">
      <c r="A10" s="25" t="s">
        <v>348</v>
      </c>
      <c r="B10" s="23">
        <v>15642.8</v>
      </c>
      <c r="C10" s="23">
        <v>10375.1</v>
      </c>
      <c r="D10" s="23">
        <v>5267.7</v>
      </c>
      <c r="E10" s="23">
        <v>17171.6</v>
      </c>
      <c r="F10" s="23">
        <v>10561</v>
      </c>
      <c r="G10" s="23">
        <v>6610.6</v>
      </c>
      <c r="H10" s="28">
        <v>-1528.7999999999993</v>
      </c>
      <c r="I10" s="28">
        <v>-185.89999999999964</v>
      </c>
      <c r="J10" s="28">
        <v>-1342.9000000000005</v>
      </c>
    </row>
    <row r="11" spans="1:10" s="3" customFormat="1" ht="9.75" customHeight="1">
      <c r="A11" s="33" t="s">
        <v>349</v>
      </c>
      <c r="B11" s="20">
        <v>5905.3</v>
      </c>
      <c r="C11" s="20">
        <v>3937.1</v>
      </c>
      <c r="D11" s="20">
        <v>1968.2</v>
      </c>
      <c r="E11" s="20">
        <v>6078.1</v>
      </c>
      <c r="F11" s="51">
        <v>3599.7</v>
      </c>
      <c r="G11" s="51">
        <v>2478.4</v>
      </c>
      <c r="H11" s="24">
        <v>-172.80000000000018</v>
      </c>
      <c r="I11" s="24">
        <v>337.4000000000001</v>
      </c>
      <c r="J11" s="24">
        <v>-510.20000000000005</v>
      </c>
    </row>
    <row r="12" spans="1:10" s="3" customFormat="1" ht="9.75" customHeight="1">
      <c r="A12" s="33" t="s">
        <v>350</v>
      </c>
      <c r="B12" s="20">
        <v>5155.3</v>
      </c>
      <c r="C12" s="20">
        <v>3357.6</v>
      </c>
      <c r="D12" s="20">
        <v>1797.7</v>
      </c>
      <c r="E12" s="20">
        <v>6043</v>
      </c>
      <c r="F12" s="51">
        <v>3686.5</v>
      </c>
      <c r="G12" s="51">
        <v>2356.5</v>
      </c>
      <c r="H12" s="24">
        <v>-887.6999999999998</v>
      </c>
      <c r="I12" s="24">
        <v>-328.9000000000001</v>
      </c>
      <c r="J12" s="24">
        <v>-558.8</v>
      </c>
    </row>
    <row r="13" spans="1:10" s="3" customFormat="1" ht="9.75" customHeight="1">
      <c r="A13" s="33" t="s">
        <v>351</v>
      </c>
      <c r="B13" s="20">
        <v>5734.5</v>
      </c>
      <c r="C13" s="20">
        <v>3790.9</v>
      </c>
      <c r="D13" s="20">
        <v>1943.6</v>
      </c>
      <c r="E13" s="20">
        <v>6440.200000000001</v>
      </c>
      <c r="F13" s="51">
        <v>3751.9</v>
      </c>
      <c r="G13" s="51">
        <v>2688.3</v>
      </c>
      <c r="H13" s="24">
        <v>-705.7000000000007</v>
      </c>
      <c r="I13" s="24">
        <v>39</v>
      </c>
      <c r="J13" s="24">
        <v>-744.7000000000003</v>
      </c>
    </row>
    <row r="14" spans="1:10" s="3" customFormat="1" ht="9.75" customHeight="1">
      <c r="A14" s="25" t="s">
        <v>352</v>
      </c>
      <c r="B14" s="11">
        <v>16795.1</v>
      </c>
      <c r="C14" s="11">
        <v>11085.6</v>
      </c>
      <c r="D14" s="11">
        <v>5709.5</v>
      </c>
      <c r="E14" s="11">
        <v>18561.300000000003</v>
      </c>
      <c r="F14" s="11">
        <v>11038.1</v>
      </c>
      <c r="G14" s="11">
        <v>7523.2</v>
      </c>
      <c r="H14" s="28">
        <v>-1766.2000000000044</v>
      </c>
      <c r="I14" s="28">
        <v>47.5</v>
      </c>
      <c r="J14" s="28">
        <v>-1813.6999999999998</v>
      </c>
    </row>
    <row r="15" spans="1:10" s="3" customFormat="1" ht="9.75" customHeight="1">
      <c r="A15" s="25" t="s">
        <v>353</v>
      </c>
      <c r="B15" s="11">
        <v>32437.899999999998</v>
      </c>
      <c r="C15" s="11">
        <v>21460.7</v>
      </c>
      <c r="D15" s="11">
        <v>10977.2</v>
      </c>
      <c r="E15" s="11">
        <v>35732.9</v>
      </c>
      <c r="F15" s="11">
        <v>21599.1</v>
      </c>
      <c r="G15" s="11">
        <v>14133.8</v>
      </c>
      <c r="H15" s="28">
        <v>-3295.0000000000036</v>
      </c>
      <c r="I15" s="28">
        <v>-138.39999999999782</v>
      </c>
      <c r="J15" s="28">
        <v>-3156.5999999999985</v>
      </c>
    </row>
    <row r="16" spans="1:10" ht="9.75" customHeight="1">
      <c r="A16" s="33" t="s">
        <v>354</v>
      </c>
      <c r="B16" s="20">
        <v>5861.299999999999</v>
      </c>
      <c r="C16" s="20">
        <v>3830.2</v>
      </c>
      <c r="D16" s="20">
        <v>2031.1</v>
      </c>
      <c r="E16" s="20">
        <v>6353.2</v>
      </c>
      <c r="F16" s="20">
        <v>3949.7</v>
      </c>
      <c r="G16" s="20">
        <v>2403.5</v>
      </c>
      <c r="H16" s="24">
        <v>-491.90000000000055</v>
      </c>
      <c r="I16" s="24">
        <v>-119.5</v>
      </c>
      <c r="J16" s="24">
        <v>-372.4000000000001</v>
      </c>
    </row>
    <row r="17" spans="1:10" ht="9.75" customHeight="1">
      <c r="A17" s="33" t="s">
        <v>355</v>
      </c>
      <c r="B17" s="20">
        <v>5605.9</v>
      </c>
      <c r="C17" s="20">
        <v>3536.7</v>
      </c>
      <c r="D17" s="20">
        <v>2069.2</v>
      </c>
      <c r="E17" s="20">
        <v>6253.200000000001</v>
      </c>
      <c r="F17" s="20">
        <v>3475.9</v>
      </c>
      <c r="G17" s="20">
        <v>2777.3</v>
      </c>
      <c r="H17" s="24">
        <v>-647.3000000000011</v>
      </c>
      <c r="I17" s="24">
        <v>60.79999999999973</v>
      </c>
      <c r="J17" s="24">
        <v>-708.1000000000004</v>
      </c>
    </row>
    <row r="18" spans="1:10" ht="9.75" customHeight="1">
      <c r="A18" s="33" t="s">
        <v>356</v>
      </c>
      <c r="B18" s="20">
        <v>6057</v>
      </c>
      <c r="C18" s="74">
        <v>3945.2</v>
      </c>
      <c r="D18" s="20">
        <v>2111.8</v>
      </c>
      <c r="E18" s="20">
        <v>6601</v>
      </c>
      <c r="F18" s="74">
        <v>4167.3</v>
      </c>
      <c r="G18" s="20">
        <v>2433.7</v>
      </c>
      <c r="H18" s="24">
        <v>-544</v>
      </c>
      <c r="I18" s="24">
        <v>-222.10000000000036</v>
      </c>
      <c r="J18" s="24">
        <v>-321.89999999999964</v>
      </c>
    </row>
    <row r="19" spans="1:10" s="3" customFormat="1" ht="9.75" customHeight="1">
      <c r="A19" s="25" t="s">
        <v>357</v>
      </c>
      <c r="B19" s="11">
        <v>17524.199999999997</v>
      </c>
      <c r="C19" s="11">
        <v>11312.099999999999</v>
      </c>
      <c r="D19" s="11">
        <v>6212.099999999999</v>
      </c>
      <c r="E19" s="11">
        <v>19207.4</v>
      </c>
      <c r="F19" s="11">
        <v>11592.900000000001</v>
      </c>
      <c r="G19" s="11">
        <v>7614.5</v>
      </c>
      <c r="H19" s="28">
        <v>-1683.2000000000044</v>
      </c>
      <c r="I19" s="28">
        <v>-280.8000000000029</v>
      </c>
      <c r="J19" s="28">
        <v>-1402.4000000000005</v>
      </c>
    </row>
    <row r="20" spans="1:10" s="3" customFormat="1" ht="9.75" customHeight="1">
      <c r="A20" s="25" t="s">
        <v>358</v>
      </c>
      <c r="B20" s="11">
        <v>49962.09999999999</v>
      </c>
      <c r="C20" s="11">
        <v>32772.8</v>
      </c>
      <c r="D20" s="11">
        <v>17189.3</v>
      </c>
      <c r="E20" s="11">
        <v>54940.3</v>
      </c>
      <c r="F20" s="11">
        <v>33192</v>
      </c>
      <c r="G20" s="11">
        <v>21748.3</v>
      </c>
      <c r="H20" s="28">
        <v>-4978.200000000012</v>
      </c>
      <c r="I20" s="28">
        <v>-419.1999999999971</v>
      </c>
      <c r="J20" s="28">
        <v>-4559</v>
      </c>
    </row>
    <row r="21" spans="1:10" ht="9.75" customHeight="1">
      <c r="A21" s="33" t="s">
        <v>359</v>
      </c>
      <c r="B21" s="20">
        <v>6161.4</v>
      </c>
      <c r="C21" s="20">
        <v>4221.7</v>
      </c>
      <c r="D21" s="20">
        <v>1939.7</v>
      </c>
      <c r="E21" s="20">
        <v>6880.2</v>
      </c>
      <c r="F21" s="20">
        <v>4127.9</v>
      </c>
      <c r="G21" s="20">
        <v>2752.3</v>
      </c>
      <c r="H21" s="24">
        <v>-718.8000000000002</v>
      </c>
      <c r="I21" s="24">
        <v>93.80000000000018</v>
      </c>
      <c r="J21" s="24">
        <v>-812.6000000000001</v>
      </c>
    </row>
    <row r="22" spans="1:10" ht="9.75" customHeight="1">
      <c r="A22" s="33" t="s">
        <v>360</v>
      </c>
      <c r="B22" s="20">
        <v>6262.200000000001</v>
      </c>
      <c r="C22" s="20">
        <v>4377.3</v>
      </c>
      <c r="D22" s="20">
        <v>1884.9</v>
      </c>
      <c r="E22" s="20">
        <v>7558.6</v>
      </c>
      <c r="F22" s="20">
        <v>4518.8</v>
      </c>
      <c r="G22" s="20">
        <v>3039.8</v>
      </c>
      <c r="H22" s="24">
        <v>-1296.3999999999996</v>
      </c>
      <c r="I22" s="24">
        <v>-141.5</v>
      </c>
      <c r="J22" s="24">
        <v>-1154.9</v>
      </c>
    </row>
    <row r="23" spans="1:10" ht="9.75" customHeight="1">
      <c r="A23" s="63" t="s">
        <v>361</v>
      </c>
      <c r="B23" s="20">
        <v>6045.5</v>
      </c>
      <c r="C23" s="20">
        <v>3898.8</v>
      </c>
      <c r="D23" s="20">
        <v>2146.7</v>
      </c>
      <c r="E23" s="20">
        <v>7363.5</v>
      </c>
      <c r="F23" s="20">
        <v>4494.2</v>
      </c>
      <c r="G23" s="20">
        <v>2869.3</v>
      </c>
      <c r="H23" s="14">
        <v>-1318</v>
      </c>
      <c r="I23" s="14">
        <v>-595.3999999999996</v>
      </c>
      <c r="J23" s="14">
        <v>-722.6000000000004</v>
      </c>
    </row>
    <row r="24" spans="1:10" ht="9.75" customHeight="1">
      <c r="A24" s="55" t="s">
        <v>362</v>
      </c>
      <c r="B24" s="11">
        <v>18469.1</v>
      </c>
      <c r="C24" s="11">
        <v>12497.8</v>
      </c>
      <c r="D24" s="11">
        <v>5971.3</v>
      </c>
      <c r="E24" s="11">
        <v>21802.3</v>
      </c>
      <c r="F24" s="11">
        <v>13140.900000000001</v>
      </c>
      <c r="G24" s="11">
        <v>8661.400000000001</v>
      </c>
      <c r="H24" s="13">
        <v>-3333.2000000000007</v>
      </c>
      <c r="I24" s="13">
        <v>-643.1000000000022</v>
      </c>
      <c r="J24" s="13">
        <v>-2690.1000000000013</v>
      </c>
    </row>
    <row r="25" spans="1:10" s="3" customFormat="1" ht="9.75" customHeight="1">
      <c r="A25" s="55" t="s">
        <v>363</v>
      </c>
      <c r="B25" s="11">
        <v>68431.19999999998</v>
      </c>
      <c r="C25" s="11">
        <v>45270.600000000006</v>
      </c>
      <c r="D25" s="11">
        <v>23160.6</v>
      </c>
      <c r="E25" s="11">
        <v>76742.6</v>
      </c>
      <c r="F25" s="11">
        <v>46332.9</v>
      </c>
      <c r="G25" s="11">
        <v>30409.7</v>
      </c>
      <c r="H25" s="13">
        <v>-8311.400000000023</v>
      </c>
      <c r="I25" s="13">
        <v>-1062.2999999999956</v>
      </c>
      <c r="J25" s="13">
        <v>-7249.100000000002</v>
      </c>
    </row>
    <row r="26" spans="1:10" s="3" customFormat="1" ht="9.75" customHeight="1">
      <c r="A26" s="25"/>
      <c r="B26" s="11"/>
      <c r="C26" s="11"/>
      <c r="D26" s="11"/>
      <c r="E26" s="11"/>
      <c r="F26" s="11"/>
      <c r="G26" s="11"/>
      <c r="H26" s="14"/>
      <c r="I26" s="14"/>
      <c r="J26" s="14"/>
    </row>
    <row r="27" spans="1:10" s="3" customFormat="1" ht="9.75" customHeight="1">
      <c r="A27" s="63" t="s">
        <v>369</v>
      </c>
      <c r="B27" s="51">
        <v>6244.599999999999</v>
      </c>
      <c r="C27" s="51">
        <v>4124.4</v>
      </c>
      <c r="D27" s="51">
        <v>2120.2</v>
      </c>
      <c r="E27" s="51">
        <v>7643</v>
      </c>
      <c r="F27" s="51">
        <v>4132.2</v>
      </c>
      <c r="G27" s="51">
        <v>3510.8</v>
      </c>
      <c r="H27" s="24">
        <v>-1398.4000000000005</v>
      </c>
      <c r="I27" s="24">
        <v>-7.800000000000182</v>
      </c>
      <c r="J27" s="24">
        <v>-1390.6000000000004</v>
      </c>
    </row>
    <row r="28" spans="1:10" s="3" customFormat="1" ht="9.75" customHeight="1">
      <c r="A28" s="33" t="s">
        <v>370</v>
      </c>
      <c r="B28" s="20">
        <v>6673.799999999999</v>
      </c>
      <c r="C28" s="20">
        <v>4272.2</v>
      </c>
      <c r="D28" s="20">
        <v>2401.6</v>
      </c>
      <c r="E28" s="20">
        <v>7694.6</v>
      </c>
      <c r="F28" s="51">
        <v>4390.7</v>
      </c>
      <c r="G28" s="51">
        <v>3303.9</v>
      </c>
      <c r="H28" s="14">
        <v>-1020.8000000000011</v>
      </c>
      <c r="I28" s="14">
        <v>-118.5</v>
      </c>
      <c r="J28" s="14">
        <v>-902.3000000000002</v>
      </c>
    </row>
    <row r="29" spans="1:10" s="3" customFormat="1" ht="9.75" customHeight="1">
      <c r="A29" s="33" t="s">
        <v>371</v>
      </c>
      <c r="B29" s="51">
        <v>8035.5</v>
      </c>
      <c r="C29" s="51">
        <v>5425.9</v>
      </c>
      <c r="D29" s="51">
        <v>2609.6</v>
      </c>
      <c r="E29" s="51">
        <v>8966.6</v>
      </c>
      <c r="F29" s="51">
        <v>5278.8</v>
      </c>
      <c r="G29" s="51">
        <v>3687.8</v>
      </c>
      <c r="H29" s="14">
        <v>-931.1000000000004</v>
      </c>
      <c r="I29" s="14">
        <v>147.09999999999945</v>
      </c>
      <c r="J29" s="14">
        <v>-1078.2000000000003</v>
      </c>
    </row>
    <row r="30" spans="1:10" s="3" customFormat="1" ht="9.75" customHeight="1">
      <c r="A30" s="25" t="s">
        <v>372</v>
      </c>
      <c r="B30" s="23">
        <v>20953.899999999998</v>
      </c>
      <c r="C30" s="23">
        <v>13822.499999999998</v>
      </c>
      <c r="D30" s="23">
        <v>7131.4</v>
      </c>
      <c r="E30" s="23">
        <v>24304.2</v>
      </c>
      <c r="F30" s="23">
        <v>13801.7</v>
      </c>
      <c r="G30" s="23">
        <v>10502.5</v>
      </c>
      <c r="H30" s="28">
        <v>-3350.300000000003</v>
      </c>
      <c r="I30" s="28">
        <v>20.799999999997453</v>
      </c>
      <c r="J30" s="28">
        <v>-3371.1000000000004</v>
      </c>
    </row>
    <row r="31" spans="1:10" s="3" customFormat="1" ht="9.75" customHeight="1">
      <c r="A31" s="33" t="s">
        <v>373</v>
      </c>
      <c r="B31" s="51">
        <v>7590.2</v>
      </c>
      <c r="C31" s="51">
        <v>5141</v>
      </c>
      <c r="D31" s="51">
        <v>2449.2</v>
      </c>
      <c r="E31" s="51">
        <v>8445.5</v>
      </c>
      <c r="F31" s="51">
        <v>4571.6</v>
      </c>
      <c r="G31" s="51">
        <v>3873.9</v>
      </c>
      <c r="H31" s="24">
        <v>-855.3000000000002</v>
      </c>
      <c r="I31" s="24">
        <v>569.3999999999996</v>
      </c>
      <c r="J31" s="24">
        <v>-1424.7000000000003</v>
      </c>
    </row>
    <row r="32" spans="1:10" s="3" customFormat="1" ht="9.75" customHeight="1">
      <c r="A32" s="33" t="s">
        <v>374</v>
      </c>
      <c r="B32" s="51">
        <v>8322.2</v>
      </c>
      <c r="C32" s="51">
        <v>5584.1</v>
      </c>
      <c r="D32" s="51">
        <v>2738.1</v>
      </c>
      <c r="E32" s="51">
        <v>9020.1</v>
      </c>
      <c r="F32" s="51">
        <v>5071.1</v>
      </c>
      <c r="G32" s="51">
        <v>3949</v>
      </c>
      <c r="H32" s="24">
        <v>-697.8999999999996</v>
      </c>
      <c r="I32" s="24">
        <v>513</v>
      </c>
      <c r="J32" s="24">
        <v>-1210.9</v>
      </c>
    </row>
    <row r="33" spans="1:10" s="3" customFormat="1" ht="9.75" customHeight="1">
      <c r="A33" s="33" t="s">
        <v>375</v>
      </c>
      <c r="B33" s="51">
        <v>8659.8</v>
      </c>
      <c r="C33" s="51">
        <v>5453.8</v>
      </c>
      <c r="D33" s="51">
        <v>3206</v>
      </c>
      <c r="E33" s="51">
        <v>10219.3</v>
      </c>
      <c r="F33" s="51">
        <v>5554.4</v>
      </c>
      <c r="G33" s="51">
        <v>4664.9</v>
      </c>
      <c r="H33" s="24">
        <v>-1559.5</v>
      </c>
      <c r="I33" s="24">
        <v>-100.59999999999945</v>
      </c>
      <c r="J33" s="24">
        <v>-1458.8999999999996</v>
      </c>
    </row>
    <row r="34" spans="1:10" s="3" customFormat="1" ht="9.75" customHeight="1">
      <c r="A34" s="25" t="s">
        <v>376</v>
      </c>
      <c r="B34" s="11">
        <v>24572.2</v>
      </c>
      <c r="C34" s="11">
        <v>16178.900000000001</v>
      </c>
      <c r="D34" s="11">
        <v>8393.3</v>
      </c>
      <c r="E34" s="11">
        <v>27684.899999999998</v>
      </c>
      <c r="F34" s="11">
        <v>15197.1</v>
      </c>
      <c r="G34" s="11">
        <v>12487.8</v>
      </c>
      <c r="H34" s="28">
        <v>-3112.699999999997</v>
      </c>
      <c r="I34" s="28">
        <v>981.8000000000011</v>
      </c>
      <c r="J34" s="28">
        <v>-4094.5</v>
      </c>
    </row>
    <row r="35" spans="1:10" s="3" customFormat="1" ht="9.75" customHeight="1">
      <c r="A35" s="25" t="s">
        <v>377</v>
      </c>
      <c r="B35" s="11">
        <v>45526.1</v>
      </c>
      <c r="C35" s="11">
        <v>30001.4</v>
      </c>
      <c r="D35" s="11">
        <v>15524.699999999999</v>
      </c>
      <c r="E35" s="11">
        <v>51989.1</v>
      </c>
      <c r="F35" s="11">
        <v>28998.800000000003</v>
      </c>
      <c r="G35" s="11">
        <v>22990.3</v>
      </c>
      <c r="H35" s="28">
        <v>-6463</v>
      </c>
      <c r="I35" s="28">
        <v>1002.5999999999985</v>
      </c>
      <c r="J35" s="28">
        <v>-7465.6</v>
      </c>
    </row>
    <row r="36" spans="1:10" ht="9.75" customHeight="1">
      <c r="A36" s="33" t="s">
        <v>378</v>
      </c>
      <c r="B36" s="20">
        <v>8187</v>
      </c>
      <c r="C36" s="20">
        <v>5266.7</v>
      </c>
      <c r="D36" s="20">
        <v>2920.3</v>
      </c>
      <c r="E36" s="20">
        <v>9513.599999999999</v>
      </c>
      <c r="F36" s="20">
        <v>5001.4</v>
      </c>
      <c r="G36" s="20">
        <v>4512.2</v>
      </c>
      <c r="H36" s="24">
        <v>-1326.5999999999985</v>
      </c>
      <c r="I36" s="24">
        <v>265.3000000000002</v>
      </c>
      <c r="J36" s="24">
        <v>-1591.8999999999996</v>
      </c>
    </row>
    <row r="37" spans="1:10" ht="9.75" customHeight="1">
      <c r="A37" s="33" t="s">
        <v>379</v>
      </c>
      <c r="B37" s="20">
        <v>7809</v>
      </c>
      <c r="C37" s="20">
        <v>4915</v>
      </c>
      <c r="D37" s="20">
        <v>2894</v>
      </c>
      <c r="E37" s="20">
        <v>8535.3</v>
      </c>
      <c r="F37" s="20">
        <v>4724.1</v>
      </c>
      <c r="G37" s="20">
        <v>3811.2</v>
      </c>
      <c r="H37" s="24">
        <v>-726.2999999999993</v>
      </c>
      <c r="I37" s="24">
        <v>190.89999999999964</v>
      </c>
      <c r="J37" s="24">
        <v>-917.1999999999998</v>
      </c>
    </row>
    <row r="38" spans="1:10" ht="9.75" customHeight="1">
      <c r="A38" s="33" t="s">
        <v>380</v>
      </c>
      <c r="B38" s="20">
        <v>7803.299999999999</v>
      </c>
      <c r="C38" s="20">
        <v>5313.9</v>
      </c>
      <c r="D38" s="20">
        <v>2489.4</v>
      </c>
      <c r="E38" s="20">
        <v>10043.6</v>
      </c>
      <c r="F38" s="20">
        <v>5178.1</v>
      </c>
      <c r="G38" s="20">
        <v>4865.5</v>
      </c>
      <c r="H38" s="24">
        <v>-2240.300000000001</v>
      </c>
      <c r="I38" s="24">
        <v>135.79999999999927</v>
      </c>
      <c r="J38" s="24">
        <v>-2376.1</v>
      </c>
    </row>
    <row r="39" spans="1:10" s="3" customFormat="1" ht="9.75" customHeight="1">
      <c r="A39" s="25" t="s">
        <v>381</v>
      </c>
      <c r="B39" s="11">
        <v>23799.3</v>
      </c>
      <c r="C39" s="11">
        <v>15495.6</v>
      </c>
      <c r="D39" s="11">
        <v>8303.7</v>
      </c>
      <c r="E39" s="11">
        <v>28092.5</v>
      </c>
      <c r="F39" s="11">
        <v>14903.6</v>
      </c>
      <c r="G39" s="11">
        <v>13188.9</v>
      </c>
      <c r="H39" s="28">
        <v>-4293.200000000001</v>
      </c>
      <c r="I39" s="28">
        <v>592</v>
      </c>
      <c r="J39" s="28">
        <v>-4885.199999999999</v>
      </c>
    </row>
    <row r="40" spans="1:10" s="3" customFormat="1" ht="9.75" customHeight="1">
      <c r="A40" s="25" t="s">
        <v>382</v>
      </c>
      <c r="B40" s="11">
        <v>69325.4</v>
      </c>
      <c r="C40" s="11">
        <v>45497</v>
      </c>
      <c r="D40" s="11">
        <v>23828.4</v>
      </c>
      <c r="E40" s="11">
        <v>80081.6</v>
      </c>
      <c r="F40" s="11">
        <v>43902.4</v>
      </c>
      <c r="G40" s="11">
        <v>36179.2</v>
      </c>
      <c r="H40" s="28">
        <v>-10756.200000000012</v>
      </c>
      <c r="I40" s="28">
        <v>1594.5999999999985</v>
      </c>
      <c r="J40" s="28">
        <v>-12350.799999999996</v>
      </c>
    </row>
    <row r="41" spans="1:10" s="3" customFormat="1" ht="9.75" customHeight="1">
      <c r="A41" s="33" t="s">
        <v>383</v>
      </c>
      <c r="B41" s="20">
        <v>8296.5</v>
      </c>
      <c r="C41" s="20">
        <v>5445.2</v>
      </c>
      <c r="D41" s="20">
        <v>2851.3</v>
      </c>
      <c r="E41" s="20">
        <v>9821</v>
      </c>
      <c r="F41" s="20">
        <v>5262.9</v>
      </c>
      <c r="G41" s="20">
        <v>4558.1</v>
      </c>
      <c r="H41" s="24">
        <v>-1524.5</v>
      </c>
      <c r="I41" s="24">
        <v>182.30000000000018</v>
      </c>
      <c r="J41" s="24">
        <v>-1706.8000000000002</v>
      </c>
    </row>
    <row r="42" spans="1:10" s="3" customFormat="1" ht="9.75" customHeight="1">
      <c r="A42" s="33" t="s">
        <v>384</v>
      </c>
      <c r="B42" s="20">
        <v>8559.4</v>
      </c>
      <c r="C42" s="20">
        <v>5414.7</v>
      </c>
      <c r="D42" s="20">
        <v>3144.7</v>
      </c>
      <c r="E42" s="20">
        <v>9603.7</v>
      </c>
      <c r="F42" s="20">
        <v>5546.6</v>
      </c>
      <c r="G42" s="20">
        <v>4057.1</v>
      </c>
      <c r="H42" s="24">
        <v>-1044.300000000001</v>
      </c>
      <c r="I42" s="24">
        <v>-131.90000000000055</v>
      </c>
      <c r="J42" s="24">
        <v>-912.4000000000001</v>
      </c>
    </row>
    <row r="43" spans="1:10" s="3" customFormat="1" ht="9.75" customHeight="1">
      <c r="A43" s="63" t="s">
        <v>385</v>
      </c>
      <c r="B43" s="20">
        <v>6736.5</v>
      </c>
      <c r="C43" s="20">
        <v>4226.6</v>
      </c>
      <c r="D43" s="20">
        <v>2509.9</v>
      </c>
      <c r="E43" s="20">
        <v>8406.5</v>
      </c>
      <c r="F43" s="20">
        <v>4900.5</v>
      </c>
      <c r="G43" s="20">
        <v>3506</v>
      </c>
      <c r="H43" s="24">
        <v>-1670</v>
      </c>
      <c r="I43" s="24">
        <v>-673.8999999999996</v>
      </c>
      <c r="J43" s="24">
        <v>-996.0999999999999</v>
      </c>
    </row>
    <row r="44" spans="1:10" s="3" customFormat="1" ht="9.75" customHeight="1">
      <c r="A44" s="55" t="s">
        <v>386</v>
      </c>
      <c r="B44" s="11">
        <v>23592.4</v>
      </c>
      <c r="C44" s="11">
        <v>15086.5</v>
      </c>
      <c r="D44" s="11">
        <v>8505.9</v>
      </c>
      <c r="E44" s="11">
        <v>27831.2</v>
      </c>
      <c r="F44" s="11">
        <v>15710</v>
      </c>
      <c r="G44" s="11">
        <v>12121.2</v>
      </c>
      <c r="H44" s="13">
        <v>-4238.799999999999</v>
      </c>
      <c r="I44" s="13">
        <v>-623.5</v>
      </c>
      <c r="J44" s="13">
        <v>-3615.300000000001</v>
      </c>
    </row>
    <row r="45" spans="1:10" s="3" customFormat="1" ht="9.75" customHeight="1">
      <c r="A45" s="55" t="s">
        <v>387</v>
      </c>
      <c r="B45" s="11">
        <v>92917.79999999999</v>
      </c>
      <c r="C45" s="11">
        <v>60583.5</v>
      </c>
      <c r="D45" s="11">
        <v>32334.300000000003</v>
      </c>
      <c r="E45" s="11">
        <v>107912.8</v>
      </c>
      <c r="F45" s="11">
        <v>59612.4</v>
      </c>
      <c r="G45" s="11">
        <v>48300.399999999994</v>
      </c>
      <c r="H45" s="13">
        <v>-14995.000000000015</v>
      </c>
      <c r="I45" s="13">
        <v>971.0999999999985</v>
      </c>
      <c r="J45" s="13">
        <v>-15966.099999999991</v>
      </c>
    </row>
    <row r="46" spans="1:10" s="3" customFormat="1" ht="12" customHeight="1">
      <c r="A46" s="80"/>
      <c r="B46" s="7"/>
      <c r="C46" s="7"/>
      <c r="D46" s="7"/>
      <c r="E46" s="7"/>
      <c r="F46" s="7"/>
      <c r="G46" s="7"/>
      <c r="H46" s="27"/>
      <c r="I46" s="27"/>
      <c r="J46" s="27"/>
    </row>
    <row r="47" spans="1:10" s="3" customFormat="1" ht="12" customHeight="1">
      <c r="A47" s="108" t="s">
        <v>314</v>
      </c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s="3" customFormat="1" ht="12" customHeight="1">
      <c r="A48" s="109" t="s">
        <v>388</v>
      </c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s="3" customFormat="1" ht="9.75">
      <c r="A49" s="4"/>
      <c r="B49" s="4"/>
      <c r="C49" s="76"/>
      <c r="D49" s="4"/>
      <c r="E49" s="4"/>
      <c r="F49" s="4"/>
      <c r="G49" s="76"/>
      <c r="H49" s="4"/>
      <c r="I49" s="18"/>
      <c r="J49" s="18"/>
    </row>
    <row r="50" spans="1:10" s="3" customFormat="1" ht="9.75">
      <c r="A50" s="4"/>
      <c r="B50" s="4"/>
      <c r="C50" s="76"/>
      <c r="D50" s="4"/>
      <c r="E50" s="4"/>
      <c r="F50" s="4"/>
      <c r="G50" s="76"/>
      <c r="H50" s="4"/>
      <c r="I50" s="18"/>
      <c r="J50" s="18"/>
    </row>
    <row r="51" spans="1:10" s="3" customFormat="1" ht="9.75">
      <c r="A51" s="4"/>
      <c r="B51" s="4"/>
      <c r="C51" s="76"/>
      <c r="D51" s="4"/>
      <c r="E51" s="4"/>
      <c r="F51" s="4"/>
      <c r="G51" s="76"/>
      <c r="H51" s="4"/>
      <c r="I51" s="18"/>
      <c r="J51" s="18"/>
    </row>
    <row r="52" spans="1:10" s="3" customFormat="1" ht="9.75">
      <c r="A52" s="4"/>
      <c r="B52" s="4"/>
      <c r="C52" s="76"/>
      <c r="D52" s="4"/>
      <c r="E52" s="4"/>
      <c r="F52" s="4"/>
      <c r="G52" s="76"/>
      <c r="H52" s="4"/>
      <c r="I52" s="18"/>
      <c r="J52" s="18"/>
    </row>
    <row r="53" spans="1:10" s="3" customFormat="1" ht="9.75">
      <c r="A53" s="4"/>
      <c r="B53" s="4"/>
      <c r="C53" s="76"/>
      <c r="D53" s="4"/>
      <c r="E53" s="4"/>
      <c r="F53" s="4"/>
      <c r="G53" s="76"/>
      <c r="H53" s="4"/>
      <c r="I53" s="18"/>
      <c r="J53" s="18"/>
    </row>
    <row r="54" spans="1:10" s="3" customFormat="1" ht="9.75">
      <c r="A54" s="4"/>
      <c r="B54" s="4"/>
      <c r="C54" s="76"/>
      <c r="D54" s="4"/>
      <c r="E54" s="4"/>
      <c r="F54" s="4"/>
      <c r="G54" s="76"/>
      <c r="H54" s="4"/>
      <c r="I54" s="18"/>
      <c r="J54" s="18"/>
    </row>
    <row r="55" spans="1:10" s="3" customFormat="1" ht="12.75">
      <c r="A55" s="44"/>
      <c r="B55" s="45"/>
      <c r="C55" s="45"/>
      <c r="D55" s="45"/>
      <c r="E55" s="45"/>
      <c r="F55" s="45"/>
      <c r="G55" s="45"/>
      <c r="H55" s="18"/>
      <c r="I55" s="18"/>
      <c r="J55" s="18"/>
    </row>
    <row r="56" spans="1:10" s="3" customFormat="1" ht="12.75">
      <c r="A56" s="44"/>
      <c r="B56" s="45"/>
      <c r="C56" s="45"/>
      <c r="D56" s="45"/>
      <c r="E56" s="45"/>
      <c r="F56" s="45"/>
      <c r="G56" s="45"/>
      <c r="H56" s="18"/>
      <c r="I56" s="18"/>
      <c r="J56" s="18"/>
    </row>
    <row r="57" spans="1:10" s="3" customFormat="1" ht="12.75">
      <c r="A57" s="44"/>
      <c r="B57" s="45"/>
      <c r="C57" s="45"/>
      <c r="D57" s="45"/>
      <c r="E57" s="45"/>
      <c r="F57" s="45"/>
      <c r="G57" s="45"/>
      <c r="H57" s="18"/>
      <c r="I57" s="18"/>
      <c r="J57" s="18"/>
    </row>
    <row r="58" spans="1:10" s="3" customFormat="1" ht="12.75" customHeight="1">
      <c r="A58" s="44"/>
      <c r="B58" s="45"/>
      <c r="C58" s="45"/>
      <c r="D58" s="45"/>
      <c r="E58" s="45"/>
      <c r="F58" s="45"/>
      <c r="G58" s="45"/>
      <c r="H58" s="18"/>
      <c r="I58" s="18"/>
      <c r="J58" s="18"/>
    </row>
    <row r="59" spans="1:10" ht="12" customHeight="1">
      <c r="A59" s="40"/>
      <c r="B59" s="7"/>
      <c r="C59" s="7"/>
      <c r="D59" s="7"/>
      <c r="E59" s="7"/>
      <c r="F59" s="7"/>
      <c r="G59" s="7"/>
      <c r="H59" s="18"/>
      <c r="I59" s="18"/>
      <c r="J59" s="18"/>
    </row>
    <row r="60" spans="1:10" s="3" customFormat="1" ht="12" customHeight="1">
      <c r="A60" s="59"/>
      <c r="B60" s="60"/>
      <c r="C60" s="60"/>
      <c r="D60" s="60"/>
      <c r="E60" s="60"/>
      <c r="F60" s="111" t="s">
        <v>105</v>
      </c>
      <c r="G60" s="111"/>
      <c r="H60" s="1"/>
      <c r="I60" s="18"/>
      <c r="J60" s="18"/>
    </row>
    <row r="61" spans="1:10" ht="45.75" customHeight="1">
      <c r="A61" s="112" t="s">
        <v>389</v>
      </c>
      <c r="B61" s="112"/>
      <c r="C61" s="112"/>
      <c r="D61" s="112"/>
      <c r="E61" s="112"/>
      <c r="F61" s="112"/>
      <c r="G61" s="112"/>
      <c r="H61" s="77"/>
      <c r="I61" s="77"/>
      <c r="J61" s="77"/>
    </row>
    <row r="62" spans="1:10" ht="12" customHeight="1">
      <c r="A62" s="10"/>
      <c r="F62" s="99" t="s">
        <v>68</v>
      </c>
      <c r="G62" s="99"/>
      <c r="H62" s="19"/>
      <c r="I62" s="18"/>
      <c r="J62" s="61"/>
    </row>
    <row r="63" spans="1:13" ht="12" customHeight="1">
      <c r="A63" s="113" t="s">
        <v>81</v>
      </c>
      <c r="B63" s="115" t="s">
        <v>20</v>
      </c>
      <c r="C63" s="116"/>
      <c r="D63" s="117"/>
      <c r="E63" s="118" t="s">
        <v>21</v>
      </c>
      <c r="F63" s="119"/>
      <c r="G63" s="120"/>
      <c r="H63"/>
      <c r="I63" s="18"/>
      <c r="J63"/>
      <c r="K63"/>
      <c r="L63"/>
      <c r="M63"/>
    </row>
    <row r="64" spans="1:13" ht="27" customHeight="1">
      <c r="A64" s="114"/>
      <c r="B64" s="71" t="s">
        <v>27</v>
      </c>
      <c r="C64" s="71" t="s">
        <v>0</v>
      </c>
      <c r="D64" s="72" t="s">
        <v>294</v>
      </c>
      <c r="E64" s="71" t="s">
        <v>27</v>
      </c>
      <c r="F64" s="71" t="s">
        <v>0</v>
      </c>
      <c r="G64" s="72" t="s">
        <v>294</v>
      </c>
      <c r="H64"/>
      <c r="I64" s="18"/>
      <c r="J64"/>
      <c r="K64" s="18"/>
      <c r="L64" s="18"/>
      <c r="M64" s="18"/>
    </row>
    <row r="65" spans="1:13" ht="9.75" customHeight="1">
      <c r="A65" s="33" t="s">
        <v>2</v>
      </c>
      <c r="B65" s="20">
        <v>31.14499327956989</v>
      </c>
      <c r="C65" s="20">
        <v>24.570358512791074</v>
      </c>
      <c r="D65" s="20">
        <v>46.15013441786721</v>
      </c>
      <c r="E65" s="20">
        <v>51.3405409686745</v>
      </c>
      <c r="F65" s="20">
        <v>32.0444813702307</v>
      </c>
      <c r="G65" s="20">
        <v>82.77800916284883</v>
      </c>
      <c r="H65"/>
      <c r="I65" s="18"/>
      <c r="J65"/>
      <c r="K65" s="18"/>
      <c r="L65" s="21"/>
      <c r="M65" s="21"/>
    </row>
    <row r="66" spans="1:13" ht="9.75" customHeight="1">
      <c r="A66" s="33" t="s">
        <v>3</v>
      </c>
      <c r="B66" s="20">
        <v>31.96630546547496</v>
      </c>
      <c r="C66" s="20">
        <v>28.762168841737235</v>
      </c>
      <c r="D66" s="20">
        <v>38.07853734260908</v>
      </c>
      <c r="E66" s="20">
        <v>41.64273617553937</v>
      </c>
      <c r="F66" s="20">
        <v>27.8745340167754</v>
      </c>
      <c r="G66" s="20">
        <v>65.29417650590355</v>
      </c>
      <c r="H66"/>
      <c r="I66" s="18"/>
      <c r="J66"/>
      <c r="K66" s="18"/>
      <c r="L66" s="21"/>
      <c r="M66" s="21"/>
    </row>
    <row r="67" spans="1:13" ht="9.75" customHeight="1">
      <c r="A67" s="33" t="s">
        <v>4</v>
      </c>
      <c r="B67" s="20">
        <v>37.972184065934044</v>
      </c>
      <c r="C67" s="20">
        <v>44.83356912153323</v>
      </c>
      <c r="D67" s="20">
        <v>25.60042354526641</v>
      </c>
      <c r="E67" s="20">
        <v>34.04993272537001</v>
      </c>
      <c r="F67" s="20">
        <v>32.03601800900452</v>
      </c>
      <c r="G67" s="20">
        <v>37.04199182460053</v>
      </c>
      <c r="H67"/>
      <c r="I67" s="18"/>
      <c r="J67"/>
      <c r="K67" s="18"/>
      <c r="L67" s="21"/>
      <c r="M67" s="21"/>
    </row>
    <row r="68" spans="1:13" s="3" customFormat="1" ht="9.75" customHeight="1">
      <c r="A68" s="25" t="s">
        <v>16</v>
      </c>
      <c r="B68" s="11">
        <v>33.95236146981358</v>
      </c>
      <c r="C68" s="11">
        <v>33.227631540900774</v>
      </c>
      <c r="D68" s="11">
        <v>35.37976726085387</v>
      </c>
      <c r="E68" s="11">
        <v>41.53718931258592</v>
      </c>
      <c r="F68" s="11">
        <v>30.685541141937335</v>
      </c>
      <c r="G68" s="11">
        <v>58.873627204792314</v>
      </c>
      <c r="H68" s="42"/>
      <c r="I68" s="18"/>
      <c r="J68" s="42"/>
      <c r="K68" s="18"/>
      <c r="L68" s="18"/>
      <c r="M68" s="18"/>
    </row>
    <row r="69" spans="1:13" ht="9.75" customHeight="1">
      <c r="A69" s="33" t="s">
        <v>5</v>
      </c>
      <c r="B69" s="20">
        <v>28.5319966809476</v>
      </c>
      <c r="C69" s="20">
        <v>30.57834446673948</v>
      </c>
      <c r="D69" s="20">
        <v>24.43857331571992</v>
      </c>
      <c r="E69" s="20">
        <v>38.94967177242887</v>
      </c>
      <c r="F69" s="20">
        <v>26.999472178237085</v>
      </c>
      <c r="G69" s="20">
        <v>56.30648805681085</v>
      </c>
      <c r="H69"/>
      <c r="I69" s="18"/>
      <c r="J69"/>
      <c r="K69" s="18"/>
      <c r="L69" s="21"/>
      <c r="M69" s="21"/>
    </row>
    <row r="70" spans="1:13" ht="9.75" customHeight="1">
      <c r="A70" s="33" t="s">
        <v>6</v>
      </c>
      <c r="B70" s="20">
        <v>61.42998467596453</v>
      </c>
      <c r="C70" s="20">
        <v>66.31224684298309</v>
      </c>
      <c r="D70" s="20">
        <v>52.31128664404517</v>
      </c>
      <c r="E70" s="20">
        <v>49.26526559655801</v>
      </c>
      <c r="F70" s="20">
        <v>37.55865997558661</v>
      </c>
      <c r="G70" s="20">
        <v>67.5790367069807</v>
      </c>
      <c r="H70"/>
      <c r="I70" s="18"/>
      <c r="J70"/>
      <c r="K70" s="18"/>
      <c r="L70" s="21"/>
      <c r="M70" s="21"/>
    </row>
    <row r="71" spans="1:13" ht="9.75" customHeight="1">
      <c r="A71" s="33" t="s">
        <v>7</v>
      </c>
      <c r="B71" s="20">
        <v>51.012294009939836</v>
      </c>
      <c r="C71" s="20">
        <v>43.86557281911948</v>
      </c>
      <c r="D71" s="20">
        <v>64.95163613912328</v>
      </c>
      <c r="E71" s="20">
        <v>58.679854662898634</v>
      </c>
      <c r="F71" s="20">
        <v>48.04232522188755</v>
      </c>
      <c r="G71" s="20">
        <v>73.5260201614403</v>
      </c>
      <c r="H71"/>
      <c r="I71" s="18"/>
      <c r="J71"/>
      <c r="K71" s="18"/>
      <c r="L71" s="21"/>
      <c r="M71" s="21"/>
    </row>
    <row r="72" spans="1:13" s="3" customFormat="1" ht="9.75" customHeight="1">
      <c r="A72" s="25" t="s">
        <v>70</v>
      </c>
      <c r="B72" s="11">
        <v>46.30576775369008</v>
      </c>
      <c r="C72" s="11">
        <v>45.94519015659958</v>
      </c>
      <c r="D72" s="11">
        <v>47.00586741395918</v>
      </c>
      <c r="E72" s="11">
        <v>49.15388469557624</v>
      </c>
      <c r="F72" s="11">
        <v>37.67858598853064</v>
      </c>
      <c r="G72" s="11">
        <v>65.99053594215226</v>
      </c>
      <c r="H72" s="42"/>
      <c r="I72" s="18"/>
      <c r="J72" s="42"/>
      <c r="K72" s="18"/>
      <c r="L72" s="18"/>
      <c r="M72" s="18"/>
    </row>
    <row r="73" spans="1:13" s="3" customFormat="1" ht="9.75" customHeight="1">
      <c r="A73" s="25" t="s">
        <v>341</v>
      </c>
      <c r="B73" s="11">
        <v>40.348481251868975</v>
      </c>
      <c r="C73" s="11">
        <v>39.79693113458555</v>
      </c>
      <c r="D73" s="11">
        <v>41.426775498305545</v>
      </c>
      <c r="E73" s="11">
        <v>45.49364871029218</v>
      </c>
      <c r="F73" s="11">
        <v>34.25929784111378</v>
      </c>
      <c r="G73" s="11">
        <v>62.661846071120294</v>
      </c>
      <c r="H73" s="42"/>
      <c r="I73" s="18"/>
      <c r="J73" s="42"/>
      <c r="K73" s="18"/>
      <c r="L73" s="18"/>
      <c r="M73" s="18"/>
    </row>
    <row r="74" spans="1:13" s="3" customFormat="1" ht="9.75" customHeight="1">
      <c r="A74" s="33" t="s">
        <v>8</v>
      </c>
      <c r="B74" s="20">
        <v>39.67891082183135</v>
      </c>
      <c r="C74" s="20">
        <v>37.50456895201296</v>
      </c>
      <c r="D74" s="20">
        <v>43.77923292797007</v>
      </c>
      <c r="E74" s="20">
        <v>49.74501038846563</v>
      </c>
      <c r="F74" s="20">
        <v>26.627338785224183</v>
      </c>
      <c r="G74" s="20">
        <v>87.7345537757437</v>
      </c>
      <c r="H74" s="42"/>
      <c r="I74" s="18"/>
      <c r="J74" s="42"/>
      <c r="K74" s="18"/>
      <c r="L74" s="18"/>
      <c r="M74" s="18"/>
    </row>
    <row r="75" spans="1:13" s="3" customFormat="1" ht="9.75" customHeight="1">
      <c r="A75" s="33" t="s">
        <v>9</v>
      </c>
      <c r="B75" s="20">
        <v>39.2996664228759</v>
      </c>
      <c r="C75" s="20">
        <v>38.971357480136845</v>
      </c>
      <c r="D75" s="20">
        <v>39.860815774212284</v>
      </c>
      <c r="E75" s="20">
        <v>36.49491460372286</v>
      </c>
      <c r="F75" s="20">
        <v>35.91012399666275</v>
      </c>
      <c r="G75" s="20">
        <v>37.22680301011772</v>
      </c>
      <c r="H75" s="42"/>
      <c r="I75" s="18"/>
      <c r="J75" s="42"/>
      <c r="K75" s="18"/>
      <c r="L75" s="18"/>
      <c r="M75" s="18"/>
    </row>
    <row r="76" spans="1:13" s="3" customFormat="1" ht="9.75" customHeight="1">
      <c r="A76" s="33" t="s">
        <v>10</v>
      </c>
      <c r="B76" s="20">
        <v>28.83110450718175</v>
      </c>
      <c r="C76" s="20">
        <v>34.69279123998783</v>
      </c>
      <c r="D76" s="20">
        <v>17.880481106165362</v>
      </c>
      <c r="E76" s="20">
        <v>52.152704135737</v>
      </c>
      <c r="F76" s="20">
        <v>24.25551316199939</v>
      </c>
      <c r="G76" s="20">
        <v>99.92192957225626</v>
      </c>
      <c r="H76" s="42"/>
      <c r="I76" s="18"/>
      <c r="J76" s="42"/>
      <c r="K76" s="18"/>
      <c r="L76" s="18"/>
      <c r="M76" s="18"/>
    </row>
    <row r="77" spans="1:13" s="3" customFormat="1" ht="9.75" customHeight="1">
      <c r="A77" s="25" t="s">
        <v>134</v>
      </c>
      <c r="B77" s="11">
        <v>35.80819666518303</v>
      </c>
      <c r="C77" s="11">
        <v>36.98252313893974</v>
      </c>
      <c r="D77" s="11">
        <v>33.66977350654369</v>
      </c>
      <c r="E77" s="11">
        <v>46.258733613086605</v>
      </c>
      <c r="F77" s="11">
        <v>28.557996704879713</v>
      </c>
      <c r="G77" s="11">
        <v>73.20769584345658</v>
      </c>
      <c r="H77" s="42"/>
      <c r="I77" s="18"/>
      <c r="J77" s="42"/>
      <c r="K77" s="18"/>
      <c r="L77" s="18"/>
      <c r="M77" s="18"/>
    </row>
    <row r="78" spans="1:13" s="3" customFormat="1" ht="9.75" customHeight="1">
      <c r="A78" s="25" t="s">
        <v>73</v>
      </c>
      <c r="B78" s="11">
        <v>38.75597703058921</v>
      </c>
      <c r="C78" s="11">
        <v>38.82548943025924</v>
      </c>
      <c r="D78" s="11">
        <v>38.62344598093003</v>
      </c>
      <c r="E78" s="11">
        <v>45.76112616785858</v>
      </c>
      <c r="F78" s="11">
        <v>32.268016389491436</v>
      </c>
      <c r="G78" s="11">
        <v>66.35415181876283</v>
      </c>
      <c r="H78" s="42"/>
      <c r="I78" s="18"/>
      <c r="J78" s="42"/>
      <c r="K78" s="18"/>
      <c r="L78" s="18"/>
      <c r="M78" s="18"/>
    </row>
    <row r="79" spans="1:13" s="3" customFormat="1" ht="9.75" customHeight="1">
      <c r="A79" s="33" t="s">
        <v>11</v>
      </c>
      <c r="B79" s="20">
        <v>34.65283864056872</v>
      </c>
      <c r="C79" s="20">
        <v>28.981216097780532</v>
      </c>
      <c r="D79" s="20">
        <v>46.99695829251945</v>
      </c>
      <c r="E79" s="20">
        <v>42.74294351908375</v>
      </c>
      <c r="F79" s="20">
        <v>27.495821119697666</v>
      </c>
      <c r="G79" s="20">
        <v>65.61058024197942</v>
      </c>
      <c r="H79" s="42"/>
      <c r="I79" s="18"/>
      <c r="J79" s="42"/>
      <c r="K79" s="18"/>
      <c r="L79" s="18"/>
      <c r="M79" s="18"/>
    </row>
    <row r="80" spans="1:13" s="3" customFormat="1" ht="9.75" customHeight="1">
      <c r="A80" s="33" t="s">
        <v>12</v>
      </c>
      <c r="B80" s="20">
        <v>36.6835936252435</v>
      </c>
      <c r="C80" s="20">
        <v>23.69954081282981</v>
      </c>
      <c r="D80" s="20">
        <v>66.83643694625707</v>
      </c>
      <c r="E80" s="20">
        <v>27.05659778265816</v>
      </c>
      <c r="F80" s="20">
        <v>22.74497654244489</v>
      </c>
      <c r="G80" s="20">
        <v>33.466017501151384</v>
      </c>
      <c r="H80" s="42"/>
      <c r="I80" s="18"/>
      <c r="J80" s="42"/>
      <c r="K80" s="18"/>
      <c r="L80" s="18"/>
      <c r="M80" s="18"/>
    </row>
    <row r="81" spans="1:13" s="3" customFormat="1" ht="9.75" customHeight="1">
      <c r="A81" s="33" t="s">
        <v>13</v>
      </c>
      <c r="B81" s="20">
        <v>11.429989248201139</v>
      </c>
      <c r="C81" s="20">
        <v>8.407715194418813</v>
      </c>
      <c r="D81" s="20">
        <v>16.918991941118946</v>
      </c>
      <c r="E81" s="20">
        <v>14.164459835675984</v>
      </c>
      <c r="F81" s="20">
        <v>9.040541141916265</v>
      </c>
      <c r="G81" s="20">
        <v>22.19008120447495</v>
      </c>
      <c r="H81" s="42"/>
      <c r="I81" s="18"/>
      <c r="J81" s="42"/>
      <c r="K81" s="18"/>
      <c r="L81" s="18"/>
      <c r="M81" s="18"/>
    </row>
    <row r="82" spans="1:13" s="3" customFormat="1" ht="9.75" customHeight="1">
      <c r="A82" s="25" t="s">
        <v>225</v>
      </c>
      <c r="B82" s="11">
        <v>27.739846554515395</v>
      </c>
      <c r="C82" s="11">
        <v>20.713245531213502</v>
      </c>
      <c r="D82" s="11">
        <v>42.44636846247886</v>
      </c>
      <c r="E82" s="11">
        <v>27.65258711236889</v>
      </c>
      <c r="F82" s="11">
        <v>19.55041131124959</v>
      </c>
      <c r="G82" s="11">
        <v>39.94504352645066</v>
      </c>
      <c r="H82" s="42"/>
      <c r="I82" s="18"/>
      <c r="J82" s="42"/>
      <c r="K82" s="18"/>
      <c r="L82" s="18"/>
      <c r="M82" s="18"/>
    </row>
    <row r="83" spans="1:13" s="3" customFormat="1" ht="9.75" customHeight="1">
      <c r="A83" s="25" t="s">
        <v>136</v>
      </c>
      <c r="B83" s="11">
        <v>35.782800827692654</v>
      </c>
      <c r="C83" s="11">
        <v>33.82526407867357</v>
      </c>
      <c r="D83" s="11">
        <v>39.60907748503928</v>
      </c>
      <c r="E83" s="11">
        <v>40.616554560309396</v>
      </c>
      <c r="F83" s="11">
        <v>28.661059419980177</v>
      </c>
      <c r="G83" s="11">
        <v>58.83221472096071</v>
      </c>
      <c r="H83" s="42"/>
      <c r="I83" s="18"/>
      <c r="J83" s="42"/>
      <c r="K83" s="18"/>
      <c r="L83" s="18"/>
      <c r="M83" s="18"/>
    </row>
  </sheetData>
  <sheetProtection/>
  <mergeCells count="16">
    <mergeCell ref="I1:J1"/>
    <mergeCell ref="A2:J2"/>
    <mergeCell ref="A3:J3"/>
    <mergeCell ref="I4:J4"/>
    <mergeCell ref="A5:A6"/>
    <mergeCell ref="B5:D5"/>
    <mergeCell ref="E5:G5"/>
    <mergeCell ref="H5:J5"/>
    <mergeCell ref="A47:J47"/>
    <mergeCell ref="A48:J48"/>
    <mergeCell ref="F60:G60"/>
    <mergeCell ref="A61:G61"/>
    <mergeCell ref="F62:G62"/>
    <mergeCell ref="A63:A64"/>
    <mergeCell ref="B63:D63"/>
    <mergeCell ref="E63:G63"/>
  </mergeCells>
  <hyperlinks>
    <hyperlink ref="A48" r:id="rId1" display="http://bnb.bg/Statistics/StExternalSector/StForeignTrade/StFTImports/index.htm?toLang=_B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6"/>
  <sheetViews>
    <sheetView tabSelected="1" zoomScalePageLayoutView="0" workbookViewId="0" topLeftCell="A1">
      <selection activeCell="K93" sqref="K93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8.00390625" style="4" customWidth="1"/>
    <col min="9" max="9" width="7.57421875" style="4" customWidth="1"/>
    <col min="10" max="10" width="8.8515625" style="4" customWidth="1"/>
    <col min="11" max="16384" width="9.140625" style="4" customWidth="1"/>
  </cols>
  <sheetData>
    <row r="1" spans="1:10" ht="14.25" customHeight="1">
      <c r="A1" s="3"/>
      <c r="I1" s="96" t="s">
        <v>78</v>
      </c>
      <c r="J1" s="96"/>
    </row>
    <row r="2" spans="1:10" ht="14.25" customHeight="1">
      <c r="A2" s="97" t="s">
        <v>365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4.25" customHeight="1">
      <c r="A3" s="98" t="s">
        <v>80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ht="12.75" customHeight="1">
      <c r="A4" s="6"/>
      <c r="B4" s="6"/>
      <c r="C4" s="6"/>
      <c r="D4" s="6"/>
      <c r="E4" s="65"/>
      <c r="F4" s="65"/>
      <c r="G4" s="65"/>
      <c r="H4" s="3"/>
      <c r="I4" s="99" t="s">
        <v>22</v>
      </c>
      <c r="J4" s="99"/>
    </row>
    <row r="5" spans="1:10" ht="17.25" customHeight="1">
      <c r="A5" s="88" t="s">
        <v>367</v>
      </c>
      <c r="B5" s="92" t="s">
        <v>20</v>
      </c>
      <c r="C5" s="101"/>
      <c r="D5" s="101"/>
      <c r="E5" s="102" t="s">
        <v>290</v>
      </c>
      <c r="F5" s="102"/>
      <c r="G5" s="102"/>
      <c r="H5" s="101" t="s">
        <v>25</v>
      </c>
      <c r="I5" s="101"/>
      <c r="J5" s="101"/>
    </row>
    <row r="6" spans="1:10" ht="21" customHeight="1">
      <c r="A6" s="100"/>
      <c r="B6" s="54" t="s">
        <v>27</v>
      </c>
      <c r="C6" s="55" t="s">
        <v>0</v>
      </c>
      <c r="D6" s="56" t="s">
        <v>1</v>
      </c>
      <c r="E6" s="54" t="s">
        <v>27</v>
      </c>
      <c r="F6" s="55" t="s">
        <v>0</v>
      </c>
      <c r="G6" s="56" t="s">
        <v>1</v>
      </c>
      <c r="H6" s="54" t="s">
        <v>27</v>
      </c>
      <c r="I6" s="55" t="s">
        <v>0</v>
      </c>
      <c r="J6" s="56" t="s">
        <v>1</v>
      </c>
    </row>
    <row r="7" spans="1:10" s="3" customFormat="1" ht="10.5" customHeight="1">
      <c r="A7" s="25" t="s">
        <v>252</v>
      </c>
      <c r="B7" s="11">
        <v>12792.3</v>
      </c>
      <c r="C7" s="11">
        <v>7935.8</v>
      </c>
      <c r="D7" s="11">
        <v>4856.5</v>
      </c>
      <c r="E7" s="11">
        <v>13973.1</v>
      </c>
      <c r="F7" s="11">
        <v>8801.1</v>
      </c>
      <c r="G7" s="11">
        <v>5172</v>
      </c>
      <c r="H7" s="13">
        <v>-1180.800000000001</v>
      </c>
      <c r="I7" s="13">
        <v>-865.3000000000002</v>
      </c>
      <c r="J7" s="13">
        <v>-315.5</v>
      </c>
    </row>
    <row r="8" spans="1:10" s="3" customFormat="1" ht="10.5" customHeight="1">
      <c r="A8" s="25" t="s">
        <v>256</v>
      </c>
      <c r="B8" s="23">
        <v>13403.300000000001</v>
      </c>
      <c r="C8" s="23">
        <v>8426.1</v>
      </c>
      <c r="D8" s="23">
        <v>4977.2</v>
      </c>
      <c r="E8" s="23">
        <v>14547.5</v>
      </c>
      <c r="F8" s="23">
        <v>9271.4</v>
      </c>
      <c r="G8" s="23">
        <v>5276.1</v>
      </c>
      <c r="H8" s="13">
        <v>-1144.199999999999</v>
      </c>
      <c r="I8" s="13">
        <v>-845.2999999999993</v>
      </c>
      <c r="J8" s="13">
        <v>-298.90000000000055</v>
      </c>
    </row>
    <row r="9" spans="1:10" s="3" customFormat="1" ht="10.5" customHeight="1">
      <c r="A9" s="25" t="s">
        <v>257</v>
      </c>
      <c r="B9" s="11">
        <v>26195.6</v>
      </c>
      <c r="C9" s="11">
        <v>16361.900000000001</v>
      </c>
      <c r="D9" s="11">
        <v>9833.7</v>
      </c>
      <c r="E9" s="11">
        <v>28520.6</v>
      </c>
      <c r="F9" s="11">
        <v>18072.5</v>
      </c>
      <c r="G9" s="11">
        <v>10448.1</v>
      </c>
      <c r="H9" s="13">
        <v>-2325</v>
      </c>
      <c r="I9" s="13">
        <v>-1710.5999999999985</v>
      </c>
      <c r="J9" s="13">
        <v>-614.3999999999996</v>
      </c>
    </row>
    <row r="10" spans="1:10" s="3" customFormat="1" ht="10.5" customHeight="1">
      <c r="A10" s="25" t="s">
        <v>261</v>
      </c>
      <c r="B10" s="11">
        <v>14185.800000000001</v>
      </c>
      <c r="C10" s="11">
        <v>9212</v>
      </c>
      <c r="D10" s="11">
        <v>4973.8</v>
      </c>
      <c r="E10" s="11">
        <v>14427.7</v>
      </c>
      <c r="F10" s="11">
        <v>9279.599999999999</v>
      </c>
      <c r="G10" s="11">
        <v>5148.1</v>
      </c>
      <c r="H10" s="13">
        <v>-241.89999999999964</v>
      </c>
      <c r="I10" s="13">
        <v>-67.59999999999854</v>
      </c>
      <c r="J10" s="13">
        <v>-174.30000000000018</v>
      </c>
    </row>
    <row r="11" spans="1:10" s="3" customFormat="1" ht="10.5" customHeight="1">
      <c r="A11" s="25" t="s">
        <v>262</v>
      </c>
      <c r="B11" s="11">
        <v>40381.4</v>
      </c>
      <c r="C11" s="11">
        <v>25573.9</v>
      </c>
      <c r="D11" s="11">
        <v>14807.5</v>
      </c>
      <c r="E11" s="11">
        <v>42948.3</v>
      </c>
      <c r="F11" s="11">
        <v>27352.1</v>
      </c>
      <c r="G11" s="11">
        <v>15596.2</v>
      </c>
      <c r="H11" s="13">
        <v>-2566.9000000000015</v>
      </c>
      <c r="I11" s="13">
        <v>-1778.199999999997</v>
      </c>
      <c r="J11" s="13">
        <v>-788.7000000000007</v>
      </c>
    </row>
    <row r="12" spans="1:10" s="3" customFormat="1" ht="10.5" customHeight="1">
      <c r="A12" s="25" t="s">
        <v>266</v>
      </c>
      <c r="B12" s="11">
        <v>14217.099999999999</v>
      </c>
      <c r="C12" s="11">
        <v>8972.7</v>
      </c>
      <c r="D12" s="11">
        <v>5244.4</v>
      </c>
      <c r="E12" s="11">
        <v>16285.1</v>
      </c>
      <c r="F12" s="11">
        <v>10455.7</v>
      </c>
      <c r="G12" s="11">
        <v>5829.4</v>
      </c>
      <c r="H12" s="13">
        <v>-2068.000000000002</v>
      </c>
      <c r="I12" s="13">
        <v>-1483</v>
      </c>
      <c r="J12" s="13">
        <v>-585</v>
      </c>
    </row>
    <row r="13" spans="1:10" s="3" customFormat="1" ht="10.5" customHeight="1">
      <c r="A13" s="25" t="s">
        <v>267</v>
      </c>
      <c r="B13" s="23">
        <v>54598.5</v>
      </c>
      <c r="C13" s="23">
        <v>34546.600000000006</v>
      </c>
      <c r="D13" s="23">
        <v>20051.9</v>
      </c>
      <c r="E13" s="23">
        <v>59233.4</v>
      </c>
      <c r="F13" s="23">
        <v>37807.8</v>
      </c>
      <c r="G13" s="23">
        <v>21425.6</v>
      </c>
      <c r="H13" s="13">
        <v>-4634.9000000000015</v>
      </c>
      <c r="I13" s="13">
        <v>-3261.199999999997</v>
      </c>
      <c r="J13" s="13">
        <v>-1373.699999999997</v>
      </c>
    </row>
    <row r="14" spans="1:10" s="3" customFormat="1" ht="10.5" customHeight="1">
      <c r="A14" s="25"/>
      <c r="B14" s="11"/>
      <c r="C14" s="11"/>
      <c r="D14" s="11"/>
      <c r="E14" s="11"/>
      <c r="F14" s="11"/>
      <c r="G14" s="11"/>
      <c r="H14" s="14"/>
      <c r="I14" s="14"/>
      <c r="J14" s="14"/>
    </row>
    <row r="15" spans="1:10" s="3" customFormat="1" ht="10.5" customHeight="1">
      <c r="A15" s="25" t="s">
        <v>273</v>
      </c>
      <c r="B15" s="11">
        <v>13044.6</v>
      </c>
      <c r="C15" s="11">
        <v>8980.9</v>
      </c>
      <c r="D15" s="11">
        <v>4063.7000000000003</v>
      </c>
      <c r="E15" s="11">
        <v>14731.3</v>
      </c>
      <c r="F15" s="11">
        <v>9789.3</v>
      </c>
      <c r="G15" s="11">
        <v>4942</v>
      </c>
      <c r="H15" s="13">
        <v>-1686.699999999999</v>
      </c>
      <c r="I15" s="13">
        <v>-808.3999999999996</v>
      </c>
      <c r="J15" s="13">
        <v>-878.2999999999997</v>
      </c>
    </row>
    <row r="16" spans="1:10" s="3" customFormat="1" ht="10.5" customHeight="1">
      <c r="A16" s="25" t="s">
        <v>277</v>
      </c>
      <c r="B16" s="23">
        <v>13618.9</v>
      </c>
      <c r="C16" s="23">
        <v>9125.4</v>
      </c>
      <c r="D16" s="23">
        <v>4493.5</v>
      </c>
      <c r="E16" s="23">
        <v>15618.300000000001</v>
      </c>
      <c r="F16" s="23">
        <v>10005.8</v>
      </c>
      <c r="G16" s="23">
        <v>5612.5</v>
      </c>
      <c r="H16" s="13">
        <v>-1999.4000000000015</v>
      </c>
      <c r="I16" s="13">
        <v>-880.3999999999996</v>
      </c>
      <c r="J16" s="13">
        <v>-1119</v>
      </c>
    </row>
    <row r="17" spans="1:10" s="3" customFormat="1" ht="10.5" customHeight="1">
      <c r="A17" s="25" t="s">
        <v>278</v>
      </c>
      <c r="B17" s="11">
        <v>26663.5</v>
      </c>
      <c r="C17" s="11">
        <v>18106.3</v>
      </c>
      <c r="D17" s="11">
        <v>8557.2</v>
      </c>
      <c r="E17" s="11">
        <v>30349.6</v>
      </c>
      <c r="F17" s="11">
        <v>19795.1</v>
      </c>
      <c r="G17" s="11">
        <v>10554.5</v>
      </c>
      <c r="H17" s="13">
        <v>-3686.0999999999985</v>
      </c>
      <c r="I17" s="13">
        <v>-1688.7999999999993</v>
      </c>
      <c r="J17" s="13">
        <v>-1997.2999999999993</v>
      </c>
    </row>
    <row r="18" spans="1:10" ht="10.5" customHeight="1">
      <c r="A18" s="25" t="s">
        <v>282</v>
      </c>
      <c r="B18" s="11">
        <v>14631.5</v>
      </c>
      <c r="C18" s="11">
        <v>10021.8</v>
      </c>
      <c r="D18" s="11">
        <v>4609.7</v>
      </c>
      <c r="E18" s="11">
        <v>15749</v>
      </c>
      <c r="F18" s="11">
        <v>9773.7</v>
      </c>
      <c r="G18" s="11">
        <v>5975.3</v>
      </c>
      <c r="H18" s="13">
        <v>-1117.5</v>
      </c>
      <c r="I18" s="13">
        <v>248.09999999999854</v>
      </c>
      <c r="J18" s="13">
        <v>-1365.6000000000004</v>
      </c>
    </row>
    <row r="19" spans="1:10" ht="10.5" customHeight="1">
      <c r="A19" s="25" t="s">
        <v>283</v>
      </c>
      <c r="B19" s="11">
        <v>41295</v>
      </c>
      <c r="C19" s="11">
        <v>28128.1</v>
      </c>
      <c r="D19" s="11">
        <v>13166.900000000001</v>
      </c>
      <c r="E19" s="11">
        <v>46098.6</v>
      </c>
      <c r="F19" s="11">
        <v>29568.8</v>
      </c>
      <c r="G19" s="11">
        <v>16529.8</v>
      </c>
      <c r="H19" s="13">
        <v>-4803.5999999999985</v>
      </c>
      <c r="I19" s="13">
        <v>-1440.7000000000007</v>
      </c>
      <c r="J19" s="13">
        <v>-3362.899999999998</v>
      </c>
    </row>
    <row r="20" spans="1:10" s="3" customFormat="1" ht="10.5" customHeight="1">
      <c r="A20" s="25" t="s">
        <v>287</v>
      </c>
      <c r="B20" s="11">
        <v>14735.4</v>
      </c>
      <c r="C20" s="11">
        <v>9572.2</v>
      </c>
      <c r="D20" s="11">
        <v>5163.200000000001</v>
      </c>
      <c r="E20" s="11">
        <v>16777</v>
      </c>
      <c r="F20" s="11">
        <v>10338.9</v>
      </c>
      <c r="G20" s="11">
        <v>6438.099999999999</v>
      </c>
      <c r="H20" s="13">
        <v>-2041.6000000000004</v>
      </c>
      <c r="I20" s="13">
        <v>-766.6999999999989</v>
      </c>
      <c r="J20" s="13">
        <v>-1274.8999999999987</v>
      </c>
    </row>
    <row r="21" spans="1:10" s="3" customFormat="1" ht="10.5" customHeight="1">
      <c r="A21" s="25" t="s">
        <v>288</v>
      </c>
      <c r="B21" s="23">
        <v>56030.4</v>
      </c>
      <c r="C21" s="23">
        <v>37700.3</v>
      </c>
      <c r="D21" s="23">
        <v>18330.100000000002</v>
      </c>
      <c r="E21" s="23">
        <v>62875.6</v>
      </c>
      <c r="F21" s="23">
        <v>39907.7</v>
      </c>
      <c r="G21" s="23">
        <v>22967.899999999998</v>
      </c>
      <c r="H21" s="13">
        <v>-6845.199999999997</v>
      </c>
      <c r="I21" s="13">
        <v>-2207.399999999994</v>
      </c>
      <c r="J21" s="13">
        <v>-4637.799999999996</v>
      </c>
    </row>
    <row r="22" spans="1:10" s="3" customFormat="1" ht="10.5" customHeight="1">
      <c r="A22" s="25"/>
      <c r="B22" s="23"/>
      <c r="C22" s="23"/>
      <c r="D22" s="23"/>
      <c r="E22" s="23"/>
      <c r="F22" s="23"/>
      <c r="G22" s="23"/>
      <c r="H22" s="13"/>
      <c r="I22" s="13"/>
      <c r="J22" s="13"/>
    </row>
    <row r="23" spans="1:10" s="3" customFormat="1" ht="9.75" customHeight="1">
      <c r="A23" s="25" t="s">
        <v>298</v>
      </c>
      <c r="B23" s="11">
        <v>14202.2</v>
      </c>
      <c r="C23" s="11">
        <v>9614.2</v>
      </c>
      <c r="D23" s="11">
        <v>4588</v>
      </c>
      <c r="E23" s="11">
        <v>15787.000000000002</v>
      </c>
      <c r="F23" s="11">
        <v>9848.099999999999</v>
      </c>
      <c r="G23" s="11">
        <v>5938.9</v>
      </c>
      <c r="H23" s="13">
        <v>-1584.800000000001</v>
      </c>
      <c r="I23" s="13">
        <v>-233.89999999999782</v>
      </c>
      <c r="J23" s="13">
        <v>-1350.8999999999996</v>
      </c>
    </row>
    <row r="24" spans="1:10" s="3" customFormat="1" ht="9.75" customHeight="1">
      <c r="A24" s="25" t="s">
        <v>302</v>
      </c>
      <c r="B24" s="11">
        <v>14072.400000000001</v>
      </c>
      <c r="C24" s="11">
        <v>9427.5</v>
      </c>
      <c r="D24" s="11">
        <v>4644.9</v>
      </c>
      <c r="E24" s="11">
        <v>16385.2</v>
      </c>
      <c r="F24" s="11">
        <v>10248.9</v>
      </c>
      <c r="G24" s="11">
        <v>6136.3</v>
      </c>
      <c r="H24" s="13">
        <v>-2312.7999999999993</v>
      </c>
      <c r="I24" s="13">
        <v>-821.3999999999996</v>
      </c>
      <c r="J24" s="13">
        <v>-1491.4000000000005</v>
      </c>
    </row>
    <row r="25" spans="1:10" s="3" customFormat="1" ht="9.75" customHeight="1">
      <c r="A25" s="25" t="s">
        <v>303</v>
      </c>
      <c r="B25" s="11">
        <v>28274.600000000002</v>
      </c>
      <c r="C25" s="11">
        <v>19041.7</v>
      </c>
      <c r="D25" s="11">
        <v>9232.9</v>
      </c>
      <c r="E25" s="11">
        <v>32172.200000000004</v>
      </c>
      <c r="F25" s="11">
        <v>20097</v>
      </c>
      <c r="G25" s="11">
        <v>12075.2</v>
      </c>
      <c r="H25" s="13">
        <v>-3897.600000000002</v>
      </c>
      <c r="I25" s="13">
        <v>-1055.2999999999993</v>
      </c>
      <c r="J25" s="13">
        <v>-2842.300000000001</v>
      </c>
    </row>
    <row r="26" spans="1:10" s="3" customFormat="1" ht="9.75" customHeight="1">
      <c r="A26" s="25" t="s">
        <v>307</v>
      </c>
      <c r="B26" s="11">
        <v>15123.4</v>
      </c>
      <c r="C26" s="11">
        <v>10002.099999999999</v>
      </c>
      <c r="D26" s="11">
        <v>5121.3</v>
      </c>
      <c r="E26" s="23">
        <v>16415</v>
      </c>
      <c r="F26" s="11">
        <v>10226</v>
      </c>
      <c r="G26" s="11">
        <v>6189</v>
      </c>
      <c r="H26" s="13">
        <v>-1291.6000000000004</v>
      </c>
      <c r="I26" s="13">
        <v>-223.90000000000146</v>
      </c>
      <c r="J26" s="13">
        <v>-1067.6999999999998</v>
      </c>
    </row>
    <row r="27" spans="1:10" s="3" customFormat="1" ht="9.75" customHeight="1">
      <c r="A27" s="25" t="s">
        <v>308</v>
      </c>
      <c r="B27" s="11">
        <v>43398</v>
      </c>
      <c r="C27" s="11">
        <v>29043.8</v>
      </c>
      <c r="D27" s="11">
        <v>14354.2</v>
      </c>
      <c r="E27" s="11">
        <v>48587.200000000004</v>
      </c>
      <c r="F27" s="11">
        <v>30323</v>
      </c>
      <c r="G27" s="11">
        <v>18264.2</v>
      </c>
      <c r="H27" s="13">
        <v>-5189.200000000004</v>
      </c>
      <c r="I27" s="13">
        <v>-1279.2000000000007</v>
      </c>
      <c r="J27" s="13">
        <v>-3910</v>
      </c>
    </row>
    <row r="28" spans="1:10" s="3" customFormat="1" ht="9.75" customHeight="1">
      <c r="A28" s="25" t="s">
        <v>312</v>
      </c>
      <c r="B28" s="11">
        <v>15061.400000000001</v>
      </c>
      <c r="C28" s="11">
        <v>9711.6</v>
      </c>
      <c r="D28" s="11">
        <v>5349.8</v>
      </c>
      <c r="E28" s="11">
        <v>17402.7</v>
      </c>
      <c r="F28" s="11">
        <v>10834.9</v>
      </c>
      <c r="G28" s="11">
        <v>6567.8</v>
      </c>
      <c r="H28" s="13">
        <v>-2341.2999999999993</v>
      </c>
      <c r="I28" s="13">
        <v>-1123.2999999999993</v>
      </c>
      <c r="J28" s="13">
        <v>-1218</v>
      </c>
    </row>
    <row r="29" spans="1:10" s="3" customFormat="1" ht="9.75" customHeight="1">
      <c r="A29" s="25" t="s">
        <v>313</v>
      </c>
      <c r="B29" s="23">
        <v>58459.4</v>
      </c>
      <c r="C29" s="23">
        <v>38755.4</v>
      </c>
      <c r="D29" s="23">
        <v>19704</v>
      </c>
      <c r="E29" s="23">
        <v>65989.90000000001</v>
      </c>
      <c r="F29" s="23">
        <v>41157.9</v>
      </c>
      <c r="G29" s="23">
        <v>24832</v>
      </c>
      <c r="H29" s="13">
        <v>-7530.500000000007</v>
      </c>
      <c r="I29" s="13">
        <v>-2402.5</v>
      </c>
      <c r="J29" s="13">
        <v>-5128</v>
      </c>
    </row>
    <row r="30" spans="1:10" s="3" customFormat="1" ht="10.5" customHeight="1">
      <c r="A30" s="25"/>
      <c r="B30" s="23"/>
      <c r="C30" s="23"/>
      <c r="D30" s="23"/>
      <c r="E30" s="23"/>
      <c r="F30" s="23"/>
      <c r="G30" s="23"/>
      <c r="H30" s="13"/>
      <c r="I30" s="13"/>
      <c r="J30" s="13"/>
    </row>
    <row r="31" spans="1:10" ht="9.75">
      <c r="A31" s="25" t="s">
        <v>321</v>
      </c>
      <c r="B31" s="11">
        <v>14346.5</v>
      </c>
      <c r="C31" s="11">
        <v>9266</v>
      </c>
      <c r="D31" s="11">
        <v>5080.5</v>
      </c>
      <c r="E31" s="11">
        <v>15569.4</v>
      </c>
      <c r="F31" s="11">
        <v>9549.8</v>
      </c>
      <c r="G31" s="11">
        <v>6019.6</v>
      </c>
      <c r="H31" s="13">
        <v>-1222.8999999999996</v>
      </c>
      <c r="I31" s="13">
        <v>-283.7999999999993</v>
      </c>
      <c r="J31" s="13">
        <v>-939.1000000000004</v>
      </c>
    </row>
    <row r="32" spans="1:10" ht="9.75">
      <c r="A32" s="25" t="s">
        <v>325</v>
      </c>
      <c r="B32" s="11">
        <v>12147.7</v>
      </c>
      <c r="C32" s="11">
        <v>7962.900000000001</v>
      </c>
      <c r="D32" s="11">
        <v>4184.8</v>
      </c>
      <c r="E32" s="11">
        <v>12891.400000000001</v>
      </c>
      <c r="F32" s="11">
        <v>7720.900000000001</v>
      </c>
      <c r="G32" s="11">
        <v>5170.5</v>
      </c>
      <c r="H32" s="13">
        <v>-743.7000000000007</v>
      </c>
      <c r="I32" s="13">
        <v>242</v>
      </c>
      <c r="J32" s="13">
        <v>-985.6999999999998</v>
      </c>
    </row>
    <row r="33" spans="1:10" ht="9.75">
      <c r="A33" s="25" t="s">
        <v>326</v>
      </c>
      <c r="B33" s="11">
        <v>26494.2</v>
      </c>
      <c r="C33" s="11">
        <v>17228.9</v>
      </c>
      <c r="D33" s="11">
        <v>9265.3</v>
      </c>
      <c r="E33" s="11">
        <v>28460.800000000003</v>
      </c>
      <c r="F33" s="11">
        <v>17270.7</v>
      </c>
      <c r="G33" s="11">
        <v>11190.1</v>
      </c>
      <c r="H33" s="13">
        <v>-1966.6000000000022</v>
      </c>
      <c r="I33" s="13">
        <v>-41.79999999999927</v>
      </c>
      <c r="J33" s="13">
        <v>-1924.800000000001</v>
      </c>
    </row>
    <row r="34" spans="1:10" ht="9.75">
      <c r="A34" s="25" t="s">
        <v>330</v>
      </c>
      <c r="B34" s="11">
        <v>13912.399999999998</v>
      </c>
      <c r="C34" s="11">
        <v>9272.3</v>
      </c>
      <c r="D34" s="11">
        <v>4640.1</v>
      </c>
      <c r="E34" s="11">
        <v>15077.699999999999</v>
      </c>
      <c r="F34" s="11">
        <v>9222.2</v>
      </c>
      <c r="G34" s="11">
        <v>5855.5</v>
      </c>
      <c r="H34" s="13">
        <v>-1165.300000000001</v>
      </c>
      <c r="I34" s="13">
        <v>50.099999999998545</v>
      </c>
      <c r="J34" s="13">
        <v>-1215.3999999999996</v>
      </c>
    </row>
    <row r="35" spans="1:10" ht="10.5" customHeight="1">
      <c r="A35" s="25" t="s">
        <v>331</v>
      </c>
      <c r="B35" s="11">
        <v>40406.6</v>
      </c>
      <c r="C35" s="11">
        <v>26501.2</v>
      </c>
      <c r="D35" s="11">
        <v>13905.4</v>
      </c>
      <c r="E35" s="11">
        <v>43538.5</v>
      </c>
      <c r="F35" s="11">
        <v>26492.9</v>
      </c>
      <c r="G35" s="11">
        <v>17045.6</v>
      </c>
      <c r="H35" s="13">
        <v>-3131.9000000000015</v>
      </c>
      <c r="I35" s="13">
        <v>8.299999999999272</v>
      </c>
      <c r="J35" s="13">
        <v>-3140.199999999999</v>
      </c>
    </row>
    <row r="36" spans="1:10" ht="10.5" customHeight="1">
      <c r="A36" s="25" t="s">
        <v>335</v>
      </c>
      <c r="B36" s="11">
        <v>14372.7</v>
      </c>
      <c r="C36" s="11">
        <v>9344.1</v>
      </c>
      <c r="D36" s="11">
        <v>5028.6</v>
      </c>
      <c r="E36" s="11">
        <v>16588.6</v>
      </c>
      <c r="F36" s="11">
        <v>10089.1</v>
      </c>
      <c r="G36" s="11">
        <v>6499.5</v>
      </c>
      <c r="H36" s="13">
        <v>-2215.899999999998</v>
      </c>
      <c r="I36" s="13">
        <v>-745</v>
      </c>
      <c r="J36" s="13">
        <v>-1470.8999999999996</v>
      </c>
    </row>
    <row r="37" spans="1:10" ht="10.5" customHeight="1">
      <c r="A37" s="25" t="s">
        <v>336</v>
      </c>
      <c r="B37" s="11">
        <v>54779.3</v>
      </c>
      <c r="C37" s="11">
        <v>35845.3</v>
      </c>
      <c r="D37" s="11">
        <v>18934</v>
      </c>
      <c r="E37" s="11">
        <v>60127.1</v>
      </c>
      <c r="F37" s="11">
        <v>36582</v>
      </c>
      <c r="G37" s="11">
        <v>23545.1</v>
      </c>
      <c r="H37" s="13">
        <v>-5347.799999999996</v>
      </c>
      <c r="I37" s="13">
        <v>-736.6999999999971</v>
      </c>
      <c r="J37" s="13">
        <v>-4611.0999999999985</v>
      </c>
    </row>
    <row r="38" spans="1:10" s="3" customFormat="1" ht="10.5" customHeight="1">
      <c r="A38" s="25"/>
      <c r="B38" s="23"/>
      <c r="C38" s="23"/>
      <c r="D38" s="23"/>
      <c r="E38" s="23"/>
      <c r="F38" s="23"/>
      <c r="G38" s="23"/>
      <c r="H38" s="13"/>
      <c r="I38" s="13"/>
      <c r="J38" s="13"/>
    </row>
    <row r="39" spans="1:10" ht="9.75">
      <c r="A39" s="55" t="s">
        <v>348</v>
      </c>
      <c r="B39" s="11">
        <v>15642.8</v>
      </c>
      <c r="C39" s="11">
        <v>10375.1</v>
      </c>
      <c r="D39" s="11">
        <v>5267.7</v>
      </c>
      <c r="E39" s="11">
        <v>17171.6</v>
      </c>
      <c r="F39" s="11">
        <v>10561</v>
      </c>
      <c r="G39" s="11">
        <v>6610.6</v>
      </c>
      <c r="H39" s="13">
        <v>-1528.7999999999993</v>
      </c>
      <c r="I39" s="13">
        <v>-185.89999999999964</v>
      </c>
      <c r="J39" s="13">
        <v>-1342.9000000000005</v>
      </c>
    </row>
    <row r="40" spans="1:10" ht="9.75">
      <c r="A40" s="55" t="s">
        <v>352</v>
      </c>
      <c r="B40" s="11">
        <v>16795.1</v>
      </c>
      <c r="C40" s="11">
        <v>11085.6</v>
      </c>
      <c r="D40" s="11">
        <v>5709.5</v>
      </c>
      <c r="E40" s="11">
        <v>18561.300000000003</v>
      </c>
      <c r="F40" s="11">
        <v>11038.1</v>
      </c>
      <c r="G40" s="11">
        <v>7523.2</v>
      </c>
      <c r="H40" s="13">
        <v>-1766.2000000000044</v>
      </c>
      <c r="I40" s="13">
        <v>47.5</v>
      </c>
      <c r="J40" s="13">
        <v>-1813.6999999999998</v>
      </c>
    </row>
    <row r="41" spans="1:10" ht="9.75">
      <c r="A41" s="55" t="s">
        <v>353</v>
      </c>
      <c r="B41" s="11">
        <v>32437.899999999998</v>
      </c>
      <c r="C41" s="11">
        <v>21460.7</v>
      </c>
      <c r="D41" s="11">
        <v>10977.2</v>
      </c>
      <c r="E41" s="11">
        <v>35732.9</v>
      </c>
      <c r="F41" s="11">
        <v>21599.1</v>
      </c>
      <c r="G41" s="11">
        <v>14133.8</v>
      </c>
      <c r="H41" s="13">
        <v>-3295.0000000000036</v>
      </c>
      <c r="I41" s="13">
        <v>-138.39999999999782</v>
      </c>
      <c r="J41" s="13">
        <v>-3156.5999999999985</v>
      </c>
    </row>
    <row r="42" spans="1:10" ht="9.75">
      <c r="A42" s="55" t="s">
        <v>357</v>
      </c>
      <c r="B42" s="11">
        <v>17524.199999999997</v>
      </c>
      <c r="C42" s="11">
        <v>11312.099999999999</v>
      </c>
      <c r="D42" s="11">
        <v>6212.099999999999</v>
      </c>
      <c r="E42" s="11">
        <v>19207.4</v>
      </c>
      <c r="F42" s="11">
        <v>11592.900000000001</v>
      </c>
      <c r="G42" s="11">
        <v>7614.5</v>
      </c>
      <c r="H42" s="13">
        <v>-1683.2000000000044</v>
      </c>
      <c r="I42" s="13">
        <v>-280.8000000000029</v>
      </c>
      <c r="J42" s="13">
        <v>-1402.4000000000005</v>
      </c>
    </row>
    <row r="43" spans="1:10" ht="9.75">
      <c r="A43" s="55" t="s">
        <v>358</v>
      </c>
      <c r="B43" s="11">
        <v>49962.09999999999</v>
      </c>
      <c r="C43" s="11">
        <v>32772.8</v>
      </c>
      <c r="D43" s="11">
        <v>17189.3</v>
      </c>
      <c r="E43" s="11">
        <v>54940.3</v>
      </c>
      <c r="F43" s="11">
        <v>33192</v>
      </c>
      <c r="G43" s="11">
        <v>21748.3</v>
      </c>
      <c r="H43" s="13">
        <v>-4978.200000000012</v>
      </c>
      <c r="I43" s="13">
        <v>-419.1999999999971</v>
      </c>
      <c r="J43" s="13">
        <v>-4559</v>
      </c>
    </row>
    <row r="44" spans="1:10" ht="9.75">
      <c r="A44" s="55" t="s">
        <v>362</v>
      </c>
      <c r="B44" s="11">
        <v>18469.1</v>
      </c>
      <c r="C44" s="11">
        <v>12497.8</v>
      </c>
      <c r="D44" s="11">
        <v>5971.3</v>
      </c>
      <c r="E44" s="11">
        <v>21802.3</v>
      </c>
      <c r="F44" s="11">
        <v>13140.900000000001</v>
      </c>
      <c r="G44" s="11">
        <v>8661.400000000001</v>
      </c>
      <c r="H44" s="13">
        <v>-3333.2000000000007</v>
      </c>
      <c r="I44" s="13">
        <v>-643.1000000000022</v>
      </c>
      <c r="J44" s="13">
        <v>-2690.1000000000013</v>
      </c>
    </row>
    <row r="45" spans="1:10" ht="9.75">
      <c r="A45" s="55" t="s">
        <v>363</v>
      </c>
      <c r="B45" s="11">
        <v>68431.19999999998</v>
      </c>
      <c r="C45" s="11">
        <v>45270.600000000006</v>
      </c>
      <c r="D45" s="11">
        <v>23160.6</v>
      </c>
      <c r="E45" s="11">
        <v>76742.6</v>
      </c>
      <c r="F45" s="11">
        <v>46332.9</v>
      </c>
      <c r="G45" s="11">
        <v>30409.7</v>
      </c>
      <c r="H45" s="13">
        <v>-8311.400000000023</v>
      </c>
      <c r="I45" s="13">
        <v>-1062.2999999999956</v>
      </c>
      <c r="J45" s="13">
        <v>-7249.100000000002</v>
      </c>
    </row>
    <row r="46" spans="1:10" s="3" customFormat="1" ht="10.5" customHeight="1">
      <c r="A46" s="25"/>
      <c r="B46" s="23"/>
      <c r="C46" s="23"/>
      <c r="D46" s="23"/>
      <c r="E46" s="23"/>
      <c r="F46" s="23"/>
      <c r="G46" s="23"/>
      <c r="H46" s="13"/>
      <c r="I46" s="13"/>
      <c r="J46" s="13"/>
    </row>
    <row r="47" spans="1:10" ht="9.75">
      <c r="A47" s="25" t="s">
        <v>372</v>
      </c>
      <c r="B47" s="23">
        <v>20953.899999999998</v>
      </c>
      <c r="C47" s="23">
        <v>13822.499999999998</v>
      </c>
      <c r="D47" s="23">
        <v>7131.4</v>
      </c>
      <c r="E47" s="23">
        <v>24304.2</v>
      </c>
      <c r="F47" s="23">
        <v>13801.7</v>
      </c>
      <c r="G47" s="23">
        <v>10502.5</v>
      </c>
      <c r="H47" s="28">
        <v>-3350.300000000003</v>
      </c>
      <c r="I47" s="28">
        <v>20.799999999997453</v>
      </c>
      <c r="J47" s="28">
        <v>-3371.1000000000004</v>
      </c>
    </row>
    <row r="48" spans="1:10" ht="9.75">
      <c r="A48" s="25" t="s">
        <v>376</v>
      </c>
      <c r="B48" s="11">
        <v>24572.2</v>
      </c>
      <c r="C48" s="11">
        <v>16178.900000000001</v>
      </c>
      <c r="D48" s="11">
        <v>8393.3</v>
      </c>
      <c r="E48" s="11">
        <v>27684.899999999998</v>
      </c>
      <c r="F48" s="11">
        <v>15197.1</v>
      </c>
      <c r="G48" s="11">
        <v>12487.8</v>
      </c>
      <c r="H48" s="28">
        <v>-3112.699999999997</v>
      </c>
      <c r="I48" s="28">
        <v>981.8000000000011</v>
      </c>
      <c r="J48" s="28">
        <v>-4094.5</v>
      </c>
    </row>
    <row r="49" spans="1:10" ht="9.75">
      <c r="A49" s="25" t="s">
        <v>377</v>
      </c>
      <c r="B49" s="11">
        <v>45526.1</v>
      </c>
      <c r="C49" s="11">
        <v>30001.4</v>
      </c>
      <c r="D49" s="11">
        <v>15524.699999999999</v>
      </c>
      <c r="E49" s="11">
        <v>51989.1</v>
      </c>
      <c r="F49" s="11">
        <v>28998.800000000003</v>
      </c>
      <c r="G49" s="11">
        <v>22990.3</v>
      </c>
      <c r="H49" s="28">
        <v>-6463</v>
      </c>
      <c r="I49" s="28">
        <v>1002.5999999999985</v>
      </c>
      <c r="J49" s="28">
        <v>-7465.6</v>
      </c>
    </row>
    <row r="50" spans="1:10" ht="9.75">
      <c r="A50" s="25" t="s">
        <v>381</v>
      </c>
      <c r="B50" s="11">
        <v>23799.3</v>
      </c>
      <c r="C50" s="11">
        <v>15495.6</v>
      </c>
      <c r="D50" s="11">
        <v>8303.7</v>
      </c>
      <c r="E50" s="11">
        <v>28092.5</v>
      </c>
      <c r="F50" s="11">
        <v>14903.6</v>
      </c>
      <c r="G50" s="11">
        <v>13188.9</v>
      </c>
      <c r="H50" s="28">
        <v>-4293.200000000001</v>
      </c>
      <c r="I50" s="28">
        <v>592</v>
      </c>
      <c r="J50" s="28">
        <v>-4885.199999999999</v>
      </c>
    </row>
    <row r="51" spans="1:10" ht="9.75">
      <c r="A51" s="25" t="s">
        <v>382</v>
      </c>
      <c r="B51" s="11">
        <v>69325.4</v>
      </c>
      <c r="C51" s="11">
        <v>45497</v>
      </c>
      <c r="D51" s="11">
        <v>23828.4</v>
      </c>
      <c r="E51" s="11">
        <v>80081.6</v>
      </c>
      <c r="F51" s="11">
        <v>43902.4</v>
      </c>
      <c r="G51" s="11">
        <v>36179.2</v>
      </c>
      <c r="H51" s="28">
        <v>-10756.200000000012</v>
      </c>
      <c r="I51" s="28">
        <v>1594.5999999999985</v>
      </c>
      <c r="J51" s="28">
        <v>-12350.799999999996</v>
      </c>
    </row>
    <row r="52" spans="1:10" ht="10.5" customHeight="1">
      <c r="A52" s="55" t="s">
        <v>386</v>
      </c>
      <c r="B52" s="11">
        <v>23592.4</v>
      </c>
      <c r="C52" s="11">
        <v>15086.5</v>
      </c>
      <c r="D52" s="11">
        <v>8505.9</v>
      </c>
      <c r="E52" s="11">
        <v>27831.2</v>
      </c>
      <c r="F52" s="11">
        <v>15710</v>
      </c>
      <c r="G52" s="11">
        <v>12121.2</v>
      </c>
      <c r="H52" s="13">
        <v>-4238.799999999999</v>
      </c>
      <c r="I52" s="13">
        <v>-623.5</v>
      </c>
      <c r="J52" s="13">
        <v>-3615.300000000001</v>
      </c>
    </row>
    <row r="53" spans="1:10" ht="10.5" customHeight="1">
      <c r="A53" s="55" t="s">
        <v>387</v>
      </c>
      <c r="B53" s="11">
        <v>92917.79999999999</v>
      </c>
      <c r="C53" s="11">
        <v>60583.5</v>
      </c>
      <c r="D53" s="11">
        <v>32334.300000000003</v>
      </c>
      <c r="E53" s="11">
        <v>107912.8</v>
      </c>
      <c r="F53" s="11">
        <v>59612.4</v>
      </c>
      <c r="G53" s="11">
        <v>48300.399999999994</v>
      </c>
      <c r="H53" s="13">
        <v>-14995.000000000015</v>
      </c>
      <c r="I53" s="13">
        <v>971.0999999999985</v>
      </c>
      <c r="J53" s="13">
        <v>-15966.099999999991</v>
      </c>
    </row>
    <row r="54" spans="1:10" s="3" customFormat="1" ht="10.5" customHeight="1">
      <c r="A54" s="67"/>
      <c r="B54" s="39"/>
      <c r="C54" s="39"/>
      <c r="D54" s="39"/>
      <c r="E54" s="39"/>
      <c r="F54" s="39"/>
      <c r="G54" s="39"/>
      <c r="H54" s="27"/>
      <c r="I54" s="27"/>
      <c r="J54" s="27"/>
    </row>
    <row r="55" spans="1:10" s="3" customFormat="1" ht="14.25" customHeight="1">
      <c r="A55" s="105" t="s">
        <v>291</v>
      </c>
      <c r="B55" s="106"/>
      <c r="C55" s="106"/>
      <c r="D55" s="106"/>
      <c r="E55" s="106"/>
      <c r="F55" s="106"/>
      <c r="G55" s="106"/>
      <c r="H55" s="106"/>
      <c r="I55" s="106"/>
      <c r="J55" s="106"/>
    </row>
    <row r="56" spans="1:10" s="3" customFormat="1" ht="11.25" customHeight="1">
      <c r="A56" s="84" t="s">
        <v>292</v>
      </c>
      <c r="B56" s="107"/>
      <c r="C56" s="107"/>
      <c r="D56" s="107"/>
      <c r="E56" s="107"/>
      <c r="F56" s="107"/>
      <c r="G56" s="107"/>
      <c r="H56" s="107"/>
      <c r="I56" s="107"/>
      <c r="J56" s="107"/>
    </row>
    <row r="57" spans="1:10" s="3" customFormat="1" ht="12.75">
      <c r="A57" s="44"/>
      <c r="B57" s="45"/>
      <c r="C57" s="45"/>
      <c r="D57" s="45"/>
      <c r="E57" s="45"/>
      <c r="F57" s="45"/>
      <c r="G57" s="45"/>
      <c r="H57" s="18"/>
      <c r="I57" s="18"/>
      <c r="J57" s="18"/>
    </row>
    <row r="58" spans="1:10" s="3" customFormat="1" ht="12.75">
      <c r="A58" s="44"/>
      <c r="B58" s="45"/>
      <c r="C58" s="45"/>
      <c r="D58" s="45"/>
      <c r="E58" s="45"/>
      <c r="F58" s="45"/>
      <c r="G58" s="45"/>
      <c r="H58" s="18"/>
      <c r="I58" s="18"/>
      <c r="J58" s="18"/>
    </row>
    <row r="59" spans="1:10" s="3" customFormat="1" ht="12.75">
      <c r="A59" s="44"/>
      <c r="B59" s="45"/>
      <c r="C59" s="45"/>
      <c r="D59" s="45"/>
      <c r="E59" s="45"/>
      <c r="F59" s="45"/>
      <c r="G59" s="45"/>
      <c r="H59" s="18"/>
      <c r="I59" s="18"/>
      <c r="J59" s="18"/>
    </row>
    <row r="60" spans="1:10" s="3" customFormat="1" ht="12.75">
      <c r="A60" s="44"/>
      <c r="B60" s="45"/>
      <c r="C60" s="45"/>
      <c r="D60" s="45"/>
      <c r="E60" s="7"/>
      <c r="F60" s="7"/>
      <c r="G60" s="7"/>
      <c r="H60" s="18"/>
      <c r="I60" s="18"/>
      <c r="J60" s="18"/>
    </row>
    <row r="61" spans="1:10" s="3" customFormat="1" ht="11.25">
      <c r="A61" s="40"/>
      <c r="B61" s="7"/>
      <c r="C61" s="7"/>
      <c r="D61" s="7"/>
      <c r="E61" s="7"/>
      <c r="F61" s="7"/>
      <c r="G61" s="7"/>
      <c r="H61" s="18"/>
      <c r="I61" s="18"/>
      <c r="J61" s="18"/>
    </row>
    <row r="62" spans="1:10" s="3" customFormat="1" ht="13.5">
      <c r="A62" s="59"/>
      <c r="B62" s="60"/>
      <c r="C62" s="60"/>
      <c r="D62" s="60"/>
      <c r="E62" s="60"/>
      <c r="F62" s="85" t="s">
        <v>105</v>
      </c>
      <c r="G62" s="85"/>
      <c r="H62" s="1"/>
      <c r="I62" s="18"/>
      <c r="J62" s="18"/>
    </row>
    <row r="63" spans="1:10" s="3" customFormat="1" ht="47.25" customHeight="1">
      <c r="A63" s="86" t="s">
        <v>366</v>
      </c>
      <c r="B63" s="86"/>
      <c r="C63" s="86"/>
      <c r="D63" s="86"/>
      <c r="E63" s="86"/>
      <c r="F63" s="86"/>
      <c r="G63" s="86"/>
      <c r="H63" s="45"/>
      <c r="I63" s="18"/>
      <c r="J63" s="6"/>
    </row>
    <row r="64" spans="1:10" ht="12.75" customHeight="1">
      <c r="A64" s="10"/>
      <c r="F64" s="87" t="s">
        <v>68</v>
      </c>
      <c r="G64" s="87"/>
      <c r="H64" s="19"/>
      <c r="I64" s="18"/>
      <c r="J64" s="61"/>
    </row>
    <row r="65" spans="1:10" ht="12.75">
      <c r="A65" s="88" t="s">
        <v>367</v>
      </c>
      <c r="B65" s="101" t="s">
        <v>20</v>
      </c>
      <c r="C65" s="101"/>
      <c r="D65" s="101"/>
      <c r="E65" s="102" t="s">
        <v>21</v>
      </c>
      <c r="F65" s="102"/>
      <c r="G65" s="102"/>
      <c r="H65"/>
      <c r="I65" s="18"/>
      <c r="J65"/>
    </row>
    <row r="66" spans="1:10" s="3" customFormat="1" ht="21">
      <c r="A66" s="100"/>
      <c r="B66" s="55" t="s">
        <v>27</v>
      </c>
      <c r="C66" s="55" t="s">
        <v>0</v>
      </c>
      <c r="D66" s="56" t="s">
        <v>1</v>
      </c>
      <c r="E66" s="55" t="s">
        <v>27</v>
      </c>
      <c r="F66" s="55" t="s">
        <v>0</v>
      </c>
      <c r="G66" s="56" t="s">
        <v>1</v>
      </c>
      <c r="H66"/>
      <c r="I66" s="18"/>
      <c r="J66"/>
    </row>
    <row r="67" spans="1:10" ht="9.75" customHeight="1">
      <c r="A67" s="25" t="s">
        <v>273</v>
      </c>
      <c r="B67" s="11">
        <v>1.972280199807713</v>
      </c>
      <c r="C67" s="11">
        <v>13.169434713576436</v>
      </c>
      <c r="D67" s="11">
        <v>-16.324513538556573</v>
      </c>
      <c r="E67" s="11">
        <v>5.426140226578212</v>
      </c>
      <c r="F67" s="11">
        <v>11.228141936803354</v>
      </c>
      <c r="G67" s="11">
        <v>-4.44702242846094</v>
      </c>
      <c r="H67"/>
      <c r="I67" s="18"/>
      <c r="J67"/>
    </row>
    <row r="68" spans="1:10" ht="9.75" customHeight="1">
      <c r="A68" s="25" t="s">
        <v>277</v>
      </c>
      <c r="B68" s="11">
        <v>1.6085590861951715</v>
      </c>
      <c r="C68" s="11">
        <v>8.299213159112753</v>
      </c>
      <c r="D68" s="11">
        <v>-9.718315518765564</v>
      </c>
      <c r="E68" s="11">
        <v>7.360714899467283</v>
      </c>
      <c r="F68" s="11">
        <v>7.921133809349186</v>
      </c>
      <c r="G68" s="11">
        <v>6.375921608764031</v>
      </c>
      <c r="H68"/>
      <c r="I68" s="18"/>
      <c r="J68"/>
    </row>
    <row r="69" spans="1:10" ht="9.75" customHeight="1">
      <c r="A69" s="25" t="s">
        <v>278</v>
      </c>
      <c r="B69" s="11">
        <v>1.7861778313915408</v>
      </c>
      <c r="C69" s="11">
        <v>10.661353510289146</v>
      </c>
      <c r="D69" s="11">
        <v>-12.980871899691877</v>
      </c>
      <c r="E69" s="11">
        <v>6.4129085643359645</v>
      </c>
      <c r="F69" s="11">
        <v>9.531608797897334</v>
      </c>
      <c r="G69" s="11">
        <v>1.018366975813791</v>
      </c>
      <c r="H69" s="26"/>
      <c r="I69" s="21"/>
      <c r="J69" s="26"/>
    </row>
    <row r="70" spans="1:10" s="3" customFormat="1" ht="9.75" customHeight="1">
      <c r="A70" s="25" t="s">
        <v>282</v>
      </c>
      <c r="B70" s="11">
        <v>3.1418742686348082</v>
      </c>
      <c r="C70" s="11">
        <v>8.790707772470682</v>
      </c>
      <c r="D70" s="11">
        <v>-7.320358679480492</v>
      </c>
      <c r="E70" s="11">
        <v>9.158077864108634</v>
      </c>
      <c r="F70" s="11">
        <v>5.324582956161933</v>
      </c>
      <c r="G70" s="11">
        <v>16.068063945921793</v>
      </c>
      <c r="H70" s="42"/>
      <c r="I70" s="18"/>
      <c r="J70" s="42"/>
    </row>
    <row r="71" spans="1:10" s="3" customFormat="1" ht="9.75" customHeight="1">
      <c r="A71" s="25" t="s">
        <v>283</v>
      </c>
      <c r="B71" s="11">
        <v>2.26242775139049</v>
      </c>
      <c r="C71" s="11">
        <v>9.987526345219138</v>
      </c>
      <c r="D71" s="11">
        <v>-11.0795205132534</v>
      </c>
      <c r="E71" s="11">
        <v>7.335098246030697</v>
      </c>
      <c r="F71" s="11">
        <v>8.104313745562507</v>
      </c>
      <c r="G71" s="11">
        <v>5.986073530731844</v>
      </c>
      <c r="H71" s="42"/>
      <c r="I71" s="18"/>
      <c r="J71" s="42"/>
    </row>
    <row r="72" spans="1:10" s="3" customFormat="1" ht="9.75" customHeight="1">
      <c r="A72" s="25" t="s">
        <v>287</v>
      </c>
      <c r="B72" s="11">
        <v>3.6456098641776578</v>
      </c>
      <c r="C72" s="11">
        <v>6.681377957582441</v>
      </c>
      <c r="D72" s="11">
        <v>-1.5483182060864777</v>
      </c>
      <c r="E72" s="11">
        <v>3.0205525296129565</v>
      </c>
      <c r="F72" s="11">
        <v>-1.1170940252685284</v>
      </c>
      <c r="G72" s="11">
        <v>10.441897965485296</v>
      </c>
      <c r="H72" s="42"/>
      <c r="I72" s="18"/>
      <c r="J72" s="42"/>
    </row>
    <row r="73" spans="1:10" s="3" customFormat="1" ht="9.75" customHeight="1">
      <c r="A73" s="25" t="s">
        <v>288</v>
      </c>
      <c r="B73" s="11">
        <v>2.6225995219648865</v>
      </c>
      <c r="C73" s="11">
        <v>9.128828886200083</v>
      </c>
      <c r="D73" s="11">
        <v>-8.586717468170093</v>
      </c>
      <c r="E73" s="11">
        <v>6.148895724371712</v>
      </c>
      <c r="F73" s="11">
        <v>5.554144911896472</v>
      </c>
      <c r="G73" s="11">
        <v>7.198398177880662</v>
      </c>
      <c r="H73" s="42"/>
      <c r="I73" s="18"/>
      <c r="J73" s="42"/>
    </row>
    <row r="74" spans="1:4" ht="9.75" customHeight="1">
      <c r="A74" s="103"/>
      <c r="B74" s="104"/>
      <c r="C74" s="104"/>
      <c r="D74" s="104"/>
    </row>
    <row r="75" spans="1:7" ht="9.75" customHeight="1">
      <c r="A75" s="25" t="s">
        <v>298</v>
      </c>
      <c r="B75" s="11">
        <v>8.874170154700025</v>
      </c>
      <c r="C75" s="11">
        <v>7.051631796367857</v>
      </c>
      <c r="D75" s="11">
        <v>12.902035091173076</v>
      </c>
      <c r="E75" s="11">
        <v>7.1663736398009945</v>
      </c>
      <c r="F75" s="11">
        <v>0.6006558180870769</v>
      </c>
      <c r="G75" s="11">
        <v>20.17199514366652</v>
      </c>
    </row>
    <row r="76" spans="1:7" ht="9.75" customHeight="1">
      <c r="A76" s="25" t="s">
        <v>302</v>
      </c>
      <c r="B76" s="11">
        <v>3.3299311985549593</v>
      </c>
      <c r="C76" s="11">
        <v>3.3105398119534613</v>
      </c>
      <c r="D76" s="11">
        <v>3.369311227328353</v>
      </c>
      <c r="E76" s="11">
        <v>4.910265521855763</v>
      </c>
      <c r="F76" s="11">
        <v>2.4295908373143504</v>
      </c>
      <c r="G76" s="11">
        <v>9.332739420935425</v>
      </c>
    </row>
    <row r="77" spans="1:7" ht="9.75" customHeight="1">
      <c r="A77" s="25" t="s">
        <v>303</v>
      </c>
      <c r="B77" s="11">
        <v>6.04234252817524</v>
      </c>
      <c r="C77" s="11">
        <v>5.166157635740063</v>
      </c>
      <c r="D77" s="11">
        <v>7.896274482307277</v>
      </c>
      <c r="E77" s="11">
        <v>6.005350976619155</v>
      </c>
      <c r="F77" s="11">
        <v>1.5251249046481377</v>
      </c>
      <c r="G77" s="11">
        <v>14.408072386186006</v>
      </c>
    </row>
    <row r="78" spans="1:7" ht="9.75" customHeight="1">
      <c r="A78" s="25" t="s">
        <v>307</v>
      </c>
      <c r="B78" s="11">
        <v>3.3619246147011523</v>
      </c>
      <c r="C78" s="11">
        <v>-0.1965714741862854</v>
      </c>
      <c r="D78" s="11">
        <v>11.098336117317828</v>
      </c>
      <c r="E78" s="11">
        <v>4.228839926344534</v>
      </c>
      <c r="F78" s="11">
        <v>4.627725426399422</v>
      </c>
      <c r="G78" s="11">
        <v>3.5763894699847754</v>
      </c>
    </row>
    <row r="79" spans="1:7" ht="9.75" customHeight="1">
      <c r="A79" s="25" t="s">
        <v>308</v>
      </c>
      <c r="B79" s="11">
        <v>5.092626225935334</v>
      </c>
      <c r="C79" s="11">
        <v>3.25546339781215</v>
      </c>
      <c r="D79" s="11">
        <v>9.017308554025632</v>
      </c>
      <c r="E79" s="11">
        <v>5.398428585683732</v>
      </c>
      <c r="F79" s="11">
        <v>2.5506615080760753</v>
      </c>
      <c r="G79" s="11">
        <v>10.492564943314491</v>
      </c>
    </row>
    <row r="80" spans="1:7" ht="9.75" customHeight="1">
      <c r="A80" s="25" t="s">
        <v>312</v>
      </c>
      <c r="B80" s="11">
        <v>2.212359352308056</v>
      </c>
      <c r="C80" s="11">
        <v>1.4563005369716393</v>
      </c>
      <c r="D80" s="11">
        <v>3.6140378060117655</v>
      </c>
      <c r="E80" s="11">
        <v>3.7295106395660866</v>
      </c>
      <c r="F80" s="11">
        <v>4.797415585797339</v>
      </c>
      <c r="G80" s="11">
        <v>2.014569515850951</v>
      </c>
    </row>
    <row r="81" spans="1:7" ht="9.75" customHeight="1">
      <c r="A81" s="25" t="s">
        <v>313</v>
      </c>
      <c r="B81" s="11">
        <v>4.335146634684037</v>
      </c>
      <c r="C81" s="11">
        <v>2.7986514696169564</v>
      </c>
      <c r="D81" s="11">
        <v>7.495321902226365</v>
      </c>
      <c r="E81" s="11">
        <v>4.953113767502828</v>
      </c>
      <c r="F81" s="11">
        <v>3.132728771640572</v>
      </c>
      <c r="G81" s="11">
        <v>8.11610987508655</v>
      </c>
    </row>
    <row r="82" spans="1:7" ht="9.75" customHeight="1">
      <c r="A82" s="25"/>
      <c r="B82" s="11"/>
      <c r="C82" s="11"/>
      <c r="D82" s="11"/>
      <c r="E82" s="11"/>
      <c r="F82" s="11"/>
      <c r="G82" s="11"/>
    </row>
    <row r="83" spans="1:7" ht="9.75" customHeight="1">
      <c r="A83" s="25" t="s">
        <v>321</v>
      </c>
      <c r="B83" s="11">
        <v>1.0160397684865643</v>
      </c>
      <c r="C83" s="11">
        <v>-0.1411774848853895</v>
      </c>
      <c r="D83" s="11">
        <v>3.1971725132538467</v>
      </c>
      <c r="E83" s="11">
        <v>-1.3783492747197101</v>
      </c>
      <c r="F83" s="11">
        <v>-0.6677761597670155</v>
      </c>
      <c r="G83" s="11">
        <v>-2.485015389599866</v>
      </c>
    </row>
    <row r="84" spans="1:7" ht="9.75" customHeight="1">
      <c r="A84" s="25" t="s">
        <v>325</v>
      </c>
      <c r="B84" s="11">
        <v>-13.677126858247334</v>
      </c>
      <c r="C84" s="11">
        <v>-12.32603717079185</v>
      </c>
      <c r="D84" s="11">
        <v>-16.13627254509018</v>
      </c>
      <c r="E84" s="11">
        <v>-21.322901154700574</v>
      </c>
      <c r="F84" s="11">
        <v>-23.021934197407774</v>
      </c>
      <c r="G84" s="11">
        <v>-18.64142749244712</v>
      </c>
    </row>
    <row r="85" spans="1:7" ht="9.75" customHeight="1">
      <c r="A85" s="25" t="s">
        <v>326</v>
      </c>
      <c r="B85" s="11">
        <v>-6.296817638445802</v>
      </c>
      <c r="C85" s="11">
        <v>-6.168341366446086</v>
      </c>
      <c r="D85" s="11">
        <v>-6.534787301651363</v>
      </c>
      <c r="E85" s="11">
        <v>-11.536046648970228</v>
      </c>
      <c r="F85" s="11">
        <v>-12.081551618814899</v>
      </c>
      <c r="G85" s="11">
        <v>-10.680704331029204</v>
      </c>
    </row>
    <row r="86" spans="1:7" ht="9.75" customHeight="1">
      <c r="A86" s="25" t="s">
        <v>330</v>
      </c>
      <c r="B86" s="11">
        <v>-8.007458640252878</v>
      </c>
      <c r="C86" s="11">
        <v>-4.122634681005081</v>
      </c>
      <c r="D86" s="11">
        <v>-14.898026557112459</v>
      </c>
      <c r="E86" s="11">
        <v>-8.146816935729518</v>
      </c>
      <c r="F86" s="11">
        <v>-7.955645603984294</v>
      </c>
      <c r="G86" s="11">
        <v>-8.446299857716909</v>
      </c>
    </row>
    <row r="87" spans="1:7" ht="9.75" customHeight="1">
      <c r="A87" s="25" t="s">
        <v>331</v>
      </c>
      <c r="B87" s="11">
        <v>-6.89294437531683</v>
      </c>
      <c r="C87" s="11">
        <v>-5.462588067421734</v>
      </c>
      <c r="D87" s="11">
        <v>-9.502456802577214</v>
      </c>
      <c r="E87" s="11">
        <v>-10.391008331412394</v>
      </c>
      <c r="F87" s="11">
        <v>-10.687954475732624</v>
      </c>
      <c r="G87" s="11">
        <v>-9.925543888944688</v>
      </c>
    </row>
    <row r="88" spans="1:7" ht="9.75" customHeight="1">
      <c r="A88" s="25" t="s">
        <v>335</v>
      </c>
      <c r="B88" s="11">
        <v>-4.572616091465605</v>
      </c>
      <c r="C88" s="11">
        <v>-0.10797288918347192</v>
      </c>
      <c r="D88" s="11">
        <v>-11.89024390243901</v>
      </c>
      <c r="E88" s="11">
        <v>-4.67800973412173</v>
      </c>
      <c r="F88" s="11">
        <v>-4.764107308048111</v>
      </c>
      <c r="G88" s="11">
        <v>-4.544052636989818</v>
      </c>
    </row>
    <row r="89" spans="1:7" ht="9.75" customHeight="1">
      <c r="A89" s="25" t="s">
        <v>336</v>
      </c>
      <c r="B89" s="11">
        <v>-6.295138164264429</v>
      </c>
      <c r="C89" s="11">
        <v>-4.122856523844021</v>
      </c>
      <c r="D89" s="11">
        <v>-10.149150322455128</v>
      </c>
      <c r="E89" s="11">
        <v>-8.88438988390648</v>
      </c>
      <c r="F89" s="11">
        <v>-9.129072884037853</v>
      </c>
      <c r="G89" s="11">
        <v>-8.501601069452235</v>
      </c>
    </row>
    <row r="90" spans="1:7" ht="9.75" customHeight="1">
      <c r="A90" s="25"/>
      <c r="B90" s="11"/>
      <c r="C90" s="11"/>
      <c r="D90" s="11"/>
      <c r="E90" s="11"/>
      <c r="F90" s="11"/>
      <c r="G90" s="11"/>
    </row>
    <row r="91" spans="1:7" ht="9.75" customHeight="1">
      <c r="A91" s="55" t="s">
        <v>348</v>
      </c>
      <c r="B91" s="11">
        <v>9.035653295228798</v>
      </c>
      <c r="C91" s="11">
        <v>11.96956615583855</v>
      </c>
      <c r="D91" s="11">
        <v>3.6846767050487017</v>
      </c>
      <c r="E91" s="11">
        <v>10.29069842126222</v>
      </c>
      <c r="F91" s="11">
        <v>10.588703428344061</v>
      </c>
      <c r="G91" s="11">
        <v>9.817928101534989</v>
      </c>
    </row>
    <row r="92" spans="1:7" ht="9.75" customHeight="1">
      <c r="A92" s="55" t="s">
        <v>352</v>
      </c>
      <c r="B92" s="11">
        <v>38.25744791195038</v>
      </c>
      <c r="C92" s="11">
        <v>39.21561240251668</v>
      </c>
      <c r="D92" s="11">
        <v>36.43423819537372</v>
      </c>
      <c r="E92" s="11">
        <v>43.98203453465101</v>
      </c>
      <c r="F92" s="11">
        <v>42.963903171910005</v>
      </c>
      <c r="G92" s="11">
        <v>45.50236920994101</v>
      </c>
    </row>
    <row r="93" spans="1:7" ht="9.75" customHeight="1">
      <c r="A93" s="55" t="s">
        <v>353</v>
      </c>
      <c r="B93" s="11">
        <v>22.43396667949966</v>
      </c>
      <c r="C93" s="11">
        <v>24.562218133485004</v>
      </c>
      <c r="D93" s="11">
        <v>18.47646595361188</v>
      </c>
      <c r="E93" s="11">
        <v>25.55128457387002</v>
      </c>
      <c r="F93" s="11">
        <v>25.062099393770936</v>
      </c>
      <c r="G93" s="11">
        <v>26.306288594382536</v>
      </c>
    </row>
    <row r="94" spans="1:7" ht="9.75" customHeight="1">
      <c r="A94" s="55" t="s">
        <v>357</v>
      </c>
      <c r="B94" s="11">
        <v>25.96101319686035</v>
      </c>
      <c r="C94" s="11">
        <v>21.998856810068702</v>
      </c>
      <c r="D94" s="11">
        <v>33.87858020301283</v>
      </c>
      <c r="E94" s="11">
        <v>27.389455951504544</v>
      </c>
      <c r="F94" s="11">
        <v>25.706447485415637</v>
      </c>
      <c r="G94" s="11">
        <v>30.040133208094943</v>
      </c>
    </row>
    <row r="95" spans="1:7" ht="9.75" customHeight="1">
      <c r="A95" s="55" t="s">
        <v>358</v>
      </c>
      <c r="B95" s="11">
        <v>23.648364376116746</v>
      </c>
      <c r="C95" s="11">
        <v>23.665343456145393</v>
      </c>
      <c r="D95" s="11">
        <v>23.6160052929078</v>
      </c>
      <c r="E95" s="11">
        <v>26.187856724508208</v>
      </c>
      <c r="F95" s="11">
        <v>25.286397487628747</v>
      </c>
      <c r="G95" s="11">
        <v>27.58893790772987</v>
      </c>
    </row>
    <row r="96" spans="1:7" ht="9.75" customHeight="1">
      <c r="A96" s="55" t="s">
        <v>362</v>
      </c>
      <c r="B96" s="11">
        <v>28.501255853110393</v>
      </c>
      <c r="C96" s="11">
        <v>33.75070900354234</v>
      </c>
      <c r="D96" s="11">
        <v>18.746768484269978</v>
      </c>
      <c r="E96" s="11">
        <v>31.429415381647658</v>
      </c>
      <c r="F96" s="11">
        <v>30.248485989830613</v>
      </c>
      <c r="G96" s="11">
        <v>33.26255865835836</v>
      </c>
    </row>
    <row r="97" spans="1:7" ht="9.75" customHeight="1">
      <c r="A97" s="55" t="s">
        <v>363</v>
      </c>
      <c r="B97" s="11">
        <v>24.92164010858113</v>
      </c>
      <c r="C97" s="11">
        <v>26.294381690207658</v>
      </c>
      <c r="D97" s="11">
        <v>22.322805535016357</v>
      </c>
      <c r="E97" s="11">
        <v>27.63396205704251</v>
      </c>
      <c r="F97" s="11">
        <v>26.654912251927172</v>
      </c>
      <c r="G97" s="11">
        <v>29.15511082985421</v>
      </c>
    </row>
    <row r="98" spans="1:7" ht="9.75" customHeight="1">
      <c r="A98" s="25"/>
      <c r="B98" s="11"/>
      <c r="C98" s="11"/>
      <c r="D98" s="11"/>
      <c r="E98" s="11"/>
      <c r="F98" s="11"/>
      <c r="G98" s="11"/>
    </row>
    <row r="99" spans="1:7" ht="9.75">
      <c r="A99" s="25" t="s">
        <v>372</v>
      </c>
      <c r="B99" s="11">
        <v>33.95236146981358</v>
      </c>
      <c r="C99" s="11">
        <v>33.227631540900774</v>
      </c>
      <c r="D99" s="11">
        <v>35.37976726085387</v>
      </c>
      <c r="E99" s="11">
        <v>41.53718931258592</v>
      </c>
      <c r="F99" s="11">
        <v>30.685541141937335</v>
      </c>
      <c r="G99" s="11">
        <v>58.873627204792314</v>
      </c>
    </row>
    <row r="100" spans="1:7" ht="9.75">
      <c r="A100" s="25" t="s">
        <v>376</v>
      </c>
      <c r="B100" s="11">
        <v>46.30576775369008</v>
      </c>
      <c r="C100" s="11">
        <v>45.94519015659958</v>
      </c>
      <c r="D100" s="11">
        <v>47.00586741395918</v>
      </c>
      <c r="E100" s="11">
        <v>49.15388469557624</v>
      </c>
      <c r="F100" s="11">
        <v>37.67858598853064</v>
      </c>
      <c r="G100" s="11">
        <v>65.99053594215226</v>
      </c>
    </row>
    <row r="101" spans="1:7" ht="9.75">
      <c r="A101" s="25" t="s">
        <v>377</v>
      </c>
      <c r="B101" s="11">
        <v>40.348481251868975</v>
      </c>
      <c r="C101" s="11">
        <v>39.79693113458555</v>
      </c>
      <c r="D101" s="11">
        <v>41.426775498305545</v>
      </c>
      <c r="E101" s="11">
        <v>45.49364871029218</v>
      </c>
      <c r="F101" s="11">
        <v>34.25929784111378</v>
      </c>
      <c r="G101" s="11">
        <v>62.661846071120294</v>
      </c>
    </row>
    <row r="102" spans="1:7" ht="9.75">
      <c r="A102" s="25" t="s">
        <v>381</v>
      </c>
      <c r="B102" s="11">
        <v>35.80819666518303</v>
      </c>
      <c r="C102" s="11">
        <v>36.98252313893974</v>
      </c>
      <c r="D102" s="11">
        <v>33.66977350654369</v>
      </c>
      <c r="E102" s="11">
        <v>46.258733613086605</v>
      </c>
      <c r="F102" s="11">
        <v>28.557996704879713</v>
      </c>
      <c r="G102" s="11">
        <v>73.20769584345658</v>
      </c>
    </row>
    <row r="103" spans="1:7" ht="9.75">
      <c r="A103" s="25" t="s">
        <v>382</v>
      </c>
      <c r="B103" s="11">
        <v>38.75597703058921</v>
      </c>
      <c r="C103" s="11">
        <v>38.82548943025924</v>
      </c>
      <c r="D103" s="11">
        <v>38.62344598093003</v>
      </c>
      <c r="E103" s="11">
        <v>45.76112616785858</v>
      </c>
      <c r="F103" s="11">
        <v>32.268016389491436</v>
      </c>
      <c r="G103" s="11">
        <v>66.35415181876283</v>
      </c>
    </row>
    <row r="104" spans="1:7" ht="9.75">
      <c r="A104" s="55" t="s">
        <v>386</v>
      </c>
      <c r="B104" s="11">
        <v>27.739846554515395</v>
      </c>
      <c r="C104" s="11">
        <v>20.713245531213502</v>
      </c>
      <c r="D104" s="11">
        <v>42.44636846247886</v>
      </c>
      <c r="E104" s="11">
        <v>27.65258711236889</v>
      </c>
      <c r="F104" s="11">
        <v>19.55041131124959</v>
      </c>
      <c r="G104" s="11">
        <v>39.94504352645066</v>
      </c>
    </row>
    <row r="105" spans="1:7" ht="9.75">
      <c r="A105" s="55" t="s">
        <v>387</v>
      </c>
      <c r="B105" s="11">
        <v>35.782800827692654</v>
      </c>
      <c r="C105" s="11">
        <v>33.82526407867357</v>
      </c>
      <c r="D105" s="11">
        <v>39.60907748503928</v>
      </c>
      <c r="E105" s="11">
        <v>40.616554560309396</v>
      </c>
      <c r="F105" s="11">
        <v>28.661059419980177</v>
      </c>
      <c r="G105" s="11">
        <v>58.83221472096071</v>
      </c>
    </row>
    <row r="106" spans="1:7" ht="9.75" customHeight="1">
      <c r="A106" s="79"/>
      <c r="B106" s="79"/>
      <c r="C106" s="79"/>
      <c r="D106" s="79"/>
      <c r="E106" s="20"/>
      <c r="F106" s="20"/>
      <c r="G106" s="20"/>
    </row>
  </sheetData>
  <sheetProtection/>
  <mergeCells count="17">
    <mergeCell ref="I1:J1"/>
    <mergeCell ref="A2:J2"/>
    <mergeCell ref="A3:J3"/>
    <mergeCell ref="I4:J4"/>
    <mergeCell ref="A5:A6"/>
    <mergeCell ref="B5:D5"/>
    <mergeCell ref="E5:G5"/>
    <mergeCell ref="H5:J5"/>
    <mergeCell ref="A74:D74"/>
    <mergeCell ref="A55:J55"/>
    <mergeCell ref="A56:J56"/>
    <mergeCell ref="F62:G62"/>
    <mergeCell ref="A63:G63"/>
    <mergeCell ref="F64:G64"/>
    <mergeCell ref="A65:A66"/>
    <mergeCell ref="B65:D65"/>
    <mergeCell ref="E65:G65"/>
  </mergeCells>
  <hyperlinks>
    <hyperlink ref="A56" r:id="rId1" display="http://bnb.bg/Statistics/StExternalSector/StForeignTrade/StFTImports/index.htm?toLang=_BG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7109375" style="4" customWidth="1"/>
    <col min="2" max="4" width="7.57421875" style="4" customWidth="1"/>
    <col min="5" max="7" width="7.57421875" style="5" customWidth="1"/>
    <col min="8" max="9" width="7.57421875" style="4" customWidth="1"/>
    <col min="10" max="10" width="9.421875" style="4" customWidth="1"/>
    <col min="11" max="11" width="8.281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7.57421875" style="4" customWidth="1"/>
    <col min="16" max="16" width="8.140625" style="4" customWidth="1"/>
    <col min="17" max="16384" width="9.140625" style="4" customWidth="1"/>
  </cols>
  <sheetData>
    <row r="1" spans="1:16" ht="9.75">
      <c r="A1" s="3"/>
      <c r="O1" s="122" t="s">
        <v>14</v>
      </c>
      <c r="P1" s="122"/>
    </row>
    <row r="2" spans="1:16" ht="11.25">
      <c r="A2" s="123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21" ht="12.75" customHeight="1">
      <c r="A3" s="8"/>
      <c r="B3" s="8"/>
      <c r="C3" s="8"/>
      <c r="D3" s="8"/>
      <c r="E3" s="9"/>
      <c r="F3" s="9"/>
      <c r="G3" s="9"/>
      <c r="H3" s="8"/>
      <c r="I3" s="8"/>
      <c r="J3" s="3"/>
      <c r="K3" s="3"/>
      <c r="L3" s="3"/>
      <c r="M3" s="3"/>
      <c r="N3" s="3"/>
      <c r="O3" s="99" t="s">
        <v>22</v>
      </c>
      <c r="P3" s="127"/>
      <c r="Q3" s="10"/>
      <c r="U3" s="4">
        <v>0</v>
      </c>
    </row>
    <row r="4" spans="1:16" ht="11.25">
      <c r="A4" s="128" t="s">
        <v>23</v>
      </c>
      <c r="B4" s="130" t="s">
        <v>20</v>
      </c>
      <c r="C4" s="130"/>
      <c r="D4" s="130"/>
      <c r="E4" s="131" t="s">
        <v>21</v>
      </c>
      <c r="F4" s="131"/>
      <c r="G4" s="131"/>
      <c r="H4" s="131" t="s">
        <v>24</v>
      </c>
      <c r="I4" s="131"/>
      <c r="J4" s="131"/>
      <c r="K4" s="130" t="s">
        <v>25</v>
      </c>
      <c r="L4" s="130"/>
      <c r="M4" s="130"/>
      <c r="N4" s="130" t="s">
        <v>26</v>
      </c>
      <c r="O4" s="130"/>
      <c r="P4" s="130"/>
    </row>
    <row r="5" spans="1:16" ht="20.25">
      <c r="A5" s="129"/>
      <c r="B5" s="29" t="s">
        <v>27</v>
      </c>
      <c r="C5" s="29" t="s">
        <v>0</v>
      </c>
      <c r="D5" s="30" t="s">
        <v>1</v>
      </c>
      <c r="E5" s="29" t="s">
        <v>27</v>
      </c>
      <c r="F5" s="31" t="s">
        <v>0</v>
      </c>
      <c r="G5" s="32" t="s">
        <v>1</v>
      </c>
      <c r="H5" s="29" t="s">
        <v>27</v>
      </c>
      <c r="I5" s="29" t="s">
        <v>0</v>
      </c>
      <c r="J5" s="30" t="s">
        <v>1</v>
      </c>
      <c r="K5" s="29" t="s">
        <v>27</v>
      </c>
      <c r="L5" s="29" t="s">
        <v>0</v>
      </c>
      <c r="M5" s="30" t="s">
        <v>1</v>
      </c>
      <c r="N5" s="29" t="s">
        <v>27</v>
      </c>
      <c r="O5" s="29" t="s">
        <v>0</v>
      </c>
      <c r="P5" s="30" t="s">
        <v>1</v>
      </c>
    </row>
    <row r="6" spans="1:17" ht="9.75">
      <c r="A6" s="33" t="s">
        <v>28</v>
      </c>
      <c r="B6" s="20">
        <f>C6+D6</f>
        <v>1592</v>
      </c>
      <c r="C6" s="17">
        <v>1113</v>
      </c>
      <c r="D6" s="14">
        <v>479</v>
      </c>
      <c r="E6" s="20">
        <f>F6+G6</f>
        <v>2402.5</v>
      </c>
      <c r="F6" s="17">
        <v>1423.7</v>
      </c>
      <c r="G6" s="14">
        <v>978.8</v>
      </c>
      <c r="H6" s="34">
        <f>I6+J6</f>
        <v>2246.1000000000004</v>
      </c>
      <c r="I6" s="12">
        <v>1348.9</v>
      </c>
      <c r="J6" s="24">
        <v>897.2</v>
      </c>
      <c r="K6" s="14">
        <f>B6-E6</f>
        <v>-810.5</v>
      </c>
      <c r="L6" s="14">
        <f aca="true" t="shared" si="0" ref="L6:M24">C6-F6</f>
        <v>-310.70000000000005</v>
      </c>
      <c r="M6" s="14">
        <f t="shared" si="0"/>
        <v>-499.79999999999995</v>
      </c>
      <c r="N6" s="20">
        <f aca="true" t="shared" si="1" ref="N6:P24">B6-H6</f>
        <v>-654.1000000000004</v>
      </c>
      <c r="O6" s="17">
        <f t="shared" si="1"/>
        <v>-235.9000000000001</v>
      </c>
      <c r="P6" s="14">
        <f t="shared" si="1"/>
        <v>-418.20000000000005</v>
      </c>
      <c r="Q6" s="2"/>
    </row>
    <row r="7" spans="1:17" ht="9.75">
      <c r="A7" s="33" t="s">
        <v>29</v>
      </c>
      <c r="B7" s="20">
        <f>C7+D7</f>
        <v>1761.7</v>
      </c>
      <c r="C7" s="17">
        <v>1224.5</v>
      </c>
      <c r="D7" s="24">
        <v>537.2</v>
      </c>
      <c r="E7" s="20">
        <f>F7+G7</f>
        <v>2591.2</v>
      </c>
      <c r="F7" s="17">
        <v>1530.8</v>
      </c>
      <c r="G7" s="14">
        <v>1060.4</v>
      </c>
      <c r="H7" s="34">
        <f>I7+J7</f>
        <v>2435.9</v>
      </c>
      <c r="I7" s="12">
        <v>1450.3</v>
      </c>
      <c r="J7" s="24">
        <v>985.6</v>
      </c>
      <c r="K7" s="14">
        <f>B7-E7</f>
        <v>-829.4999999999998</v>
      </c>
      <c r="L7" s="14">
        <f t="shared" si="0"/>
        <v>-306.29999999999995</v>
      </c>
      <c r="M7" s="14">
        <f t="shared" si="0"/>
        <v>-523.2</v>
      </c>
      <c r="N7" s="20">
        <f t="shared" si="1"/>
        <v>-674.2</v>
      </c>
      <c r="O7" s="17">
        <f t="shared" si="1"/>
        <v>-225.79999999999995</v>
      </c>
      <c r="P7" s="14">
        <f t="shared" si="1"/>
        <v>-448.4</v>
      </c>
      <c r="Q7" s="2"/>
    </row>
    <row r="8" spans="1:17" ht="9.75">
      <c r="A8" s="33" t="s">
        <v>30</v>
      </c>
      <c r="B8" s="20">
        <f>C8+D8</f>
        <v>1844.9</v>
      </c>
      <c r="C8" s="17">
        <v>1172.8</v>
      </c>
      <c r="D8" s="24">
        <v>672.1</v>
      </c>
      <c r="E8" s="20">
        <f>F8+G8</f>
        <v>2942.5</v>
      </c>
      <c r="F8" s="17">
        <v>1769</v>
      </c>
      <c r="G8" s="14">
        <v>1173.5</v>
      </c>
      <c r="H8" s="34">
        <f>I8+J8</f>
        <v>2777.3999999999996</v>
      </c>
      <c r="I8" s="12">
        <v>1678.8</v>
      </c>
      <c r="J8" s="24">
        <v>1098.6</v>
      </c>
      <c r="K8" s="14">
        <f>B8-E8</f>
        <v>-1097.6</v>
      </c>
      <c r="L8" s="14">
        <f t="shared" si="0"/>
        <v>-596.2</v>
      </c>
      <c r="M8" s="14">
        <f t="shared" si="0"/>
        <v>-501.4</v>
      </c>
      <c r="N8" s="20">
        <f t="shared" si="1"/>
        <v>-932.4999999999995</v>
      </c>
      <c r="O8" s="17">
        <f t="shared" si="1"/>
        <v>-506</v>
      </c>
      <c r="P8" s="14">
        <f t="shared" si="1"/>
        <v>-426.4999999999999</v>
      </c>
      <c r="Q8" s="2"/>
    </row>
    <row r="9" spans="1:17" s="3" customFormat="1" ht="9.75">
      <c r="A9" s="25" t="s">
        <v>31</v>
      </c>
      <c r="B9" s="11">
        <f aca="true" t="shared" si="2" ref="B9:G9">B6+B7+B8</f>
        <v>5198.6</v>
      </c>
      <c r="C9" s="11">
        <f>C6+C7+C8</f>
        <v>3510.3</v>
      </c>
      <c r="D9" s="11">
        <f t="shared" si="2"/>
        <v>1688.3000000000002</v>
      </c>
      <c r="E9" s="11">
        <f>E6+E7+E8</f>
        <v>7936.2</v>
      </c>
      <c r="F9" s="11">
        <f t="shared" si="2"/>
        <v>4723.5</v>
      </c>
      <c r="G9" s="11">
        <f t="shared" si="2"/>
        <v>3212.7</v>
      </c>
      <c r="H9" s="23">
        <f>H6+H7+H8</f>
        <v>7459.4</v>
      </c>
      <c r="I9" s="23">
        <f>I6+I7+I8</f>
        <v>4478</v>
      </c>
      <c r="J9" s="23">
        <f>J6+J7+J8</f>
        <v>2981.4</v>
      </c>
      <c r="K9" s="13">
        <f>B9-E9</f>
        <v>-2737.5999999999995</v>
      </c>
      <c r="L9" s="13">
        <f t="shared" si="0"/>
        <v>-1213.1999999999998</v>
      </c>
      <c r="M9" s="13">
        <f t="shared" si="0"/>
        <v>-1524.3999999999996</v>
      </c>
      <c r="N9" s="11">
        <f t="shared" si="1"/>
        <v>-2260.7999999999993</v>
      </c>
      <c r="O9" s="11">
        <f t="shared" si="1"/>
        <v>-967.6999999999998</v>
      </c>
      <c r="P9" s="11">
        <f t="shared" si="1"/>
        <v>-1293.1</v>
      </c>
      <c r="Q9" s="16"/>
    </row>
    <row r="10" spans="1:17" ht="9.75">
      <c r="A10" s="33" t="s">
        <v>32</v>
      </c>
      <c r="B10" s="20">
        <f>C10+D10</f>
        <v>1628.8</v>
      </c>
      <c r="C10" s="17">
        <v>1000.5</v>
      </c>
      <c r="D10" s="17">
        <v>628.3</v>
      </c>
      <c r="E10" s="20">
        <f>F10+G10</f>
        <v>2709.2</v>
      </c>
      <c r="F10" s="17">
        <v>1570.4</v>
      </c>
      <c r="G10" s="17">
        <v>1138.8</v>
      </c>
      <c r="H10" s="34">
        <f>I10+J10</f>
        <v>2551.3999999999996</v>
      </c>
      <c r="I10" s="12">
        <v>1491.1</v>
      </c>
      <c r="J10" s="12">
        <v>1060.3</v>
      </c>
      <c r="K10" s="14">
        <f aca="true" t="shared" si="3" ref="K10:K24">B10-E10</f>
        <v>-1080.3999999999999</v>
      </c>
      <c r="L10" s="14">
        <f t="shared" si="0"/>
        <v>-569.9000000000001</v>
      </c>
      <c r="M10" s="14">
        <f t="shared" si="0"/>
        <v>-510.5</v>
      </c>
      <c r="N10" s="20">
        <f t="shared" si="1"/>
        <v>-922.5999999999997</v>
      </c>
      <c r="O10" s="17">
        <f t="shared" si="1"/>
        <v>-490.5999999999999</v>
      </c>
      <c r="P10" s="17">
        <f t="shared" si="1"/>
        <v>-432</v>
      </c>
      <c r="Q10" s="2"/>
    </row>
    <row r="11" spans="1:17" ht="9.75">
      <c r="A11" s="33" t="s">
        <v>33</v>
      </c>
      <c r="B11" s="20">
        <f>C11+D11</f>
        <v>1771.5</v>
      </c>
      <c r="C11" s="17">
        <v>1126.6</v>
      </c>
      <c r="D11" s="12">
        <v>644.9</v>
      </c>
      <c r="E11" s="20">
        <f>F11+G11</f>
        <v>2797.8</v>
      </c>
      <c r="F11" s="17">
        <v>1645.2</v>
      </c>
      <c r="G11" s="17">
        <v>1152.6</v>
      </c>
      <c r="H11" s="34">
        <f>I11+J11</f>
        <v>2630.8</v>
      </c>
      <c r="I11" s="12">
        <v>1560.4</v>
      </c>
      <c r="J11" s="12">
        <v>1070.4</v>
      </c>
      <c r="K11" s="14">
        <f t="shared" si="3"/>
        <v>-1026.3000000000002</v>
      </c>
      <c r="L11" s="14">
        <f t="shared" si="0"/>
        <v>-518.6000000000001</v>
      </c>
      <c r="M11" s="14">
        <f t="shared" si="0"/>
        <v>-507.69999999999993</v>
      </c>
      <c r="N11" s="20">
        <f t="shared" si="1"/>
        <v>-859.3000000000002</v>
      </c>
      <c r="O11" s="17">
        <f t="shared" si="1"/>
        <v>-433.8000000000002</v>
      </c>
      <c r="P11" s="17">
        <f t="shared" si="1"/>
        <v>-425.5000000000001</v>
      </c>
      <c r="Q11" s="2"/>
    </row>
    <row r="12" spans="1:16" ht="9.75" customHeight="1">
      <c r="A12" s="33" t="s">
        <v>34</v>
      </c>
      <c r="B12" s="20">
        <f>C12+D12</f>
        <v>1955</v>
      </c>
      <c r="C12" s="17">
        <v>1205.9</v>
      </c>
      <c r="D12" s="17">
        <v>749.1</v>
      </c>
      <c r="E12" s="20">
        <f>F12+G12</f>
        <v>2799.7</v>
      </c>
      <c r="F12" s="17">
        <v>1735.3</v>
      </c>
      <c r="G12" s="17">
        <v>1064.4</v>
      </c>
      <c r="H12" s="34">
        <f>I12+J12</f>
        <v>2632.7</v>
      </c>
      <c r="I12" s="12">
        <v>1645</v>
      </c>
      <c r="J12" s="12">
        <v>987.7</v>
      </c>
      <c r="K12" s="14">
        <f t="shared" si="3"/>
        <v>-844.6999999999998</v>
      </c>
      <c r="L12" s="14">
        <f t="shared" si="0"/>
        <v>-529.3999999999999</v>
      </c>
      <c r="M12" s="14">
        <f t="shared" si="0"/>
        <v>-315.30000000000007</v>
      </c>
      <c r="N12" s="20">
        <f t="shared" si="1"/>
        <v>-677.6999999999998</v>
      </c>
      <c r="O12" s="17">
        <f t="shared" si="1"/>
        <v>-439.0999999999999</v>
      </c>
      <c r="P12" s="17">
        <f t="shared" si="1"/>
        <v>-238.60000000000002</v>
      </c>
    </row>
    <row r="13" spans="1:17" s="3" customFormat="1" ht="9.75">
      <c r="A13" s="25" t="s">
        <v>35</v>
      </c>
      <c r="B13" s="11">
        <f aca="true" t="shared" si="4" ref="B13:J13">B10+B11+B12</f>
        <v>5355.3</v>
      </c>
      <c r="C13" s="11">
        <f t="shared" si="4"/>
        <v>3333</v>
      </c>
      <c r="D13" s="11">
        <f t="shared" si="4"/>
        <v>2022.2999999999997</v>
      </c>
      <c r="E13" s="11">
        <f t="shared" si="4"/>
        <v>8306.7</v>
      </c>
      <c r="F13" s="11">
        <f t="shared" si="4"/>
        <v>4950.900000000001</v>
      </c>
      <c r="G13" s="11">
        <f t="shared" si="4"/>
        <v>3355.7999999999997</v>
      </c>
      <c r="H13" s="23">
        <f t="shared" si="4"/>
        <v>7814.9</v>
      </c>
      <c r="I13" s="23">
        <f t="shared" si="4"/>
        <v>4696.5</v>
      </c>
      <c r="J13" s="23">
        <f t="shared" si="4"/>
        <v>3118.3999999999996</v>
      </c>
      <c r="K13" s="13">
        <f t="shared" si="3"/>
        <v>-2951.4000000000005</v>
      </c>
      <c r="L13" s="13">
        <f t="shared" si="0"/>
        <v>-1617.9000000000005</v>
      </c>
      <c r="M13" s="13">
        <f t="shared" si="0"/>
        <v>-1333.5</v>
      </c>
      <c r="N13" s="11">
        <f t="shared" si="1"/>
        <v>-2459.5999999999995</v>
      </c>
      <c r="O13" s="11">
        <f t="shared" si="1"/>
        <v>-1363.5</v>
      </c>
      <c r="P13" s="11">
        <f t="shared" si="1"/>
        <v>-1096.1</v>
      </c>
      <c r="Q13" s="16"/>
    </row>
    <row r="14" spans="1:17" ht="9.75">
      <c r="A14" s="25" t="s">
        <v>36</v>
      </c>
      <c r="B14" s="11">
        <f aca="true" t="shared" si="5" ref="B14:J14">B9+B13</f>
        <v>10553.900000000001</v>
      </c>
      <c r="C14" s="11">
        <f t="shared" si="5"/>
        <v>6843.3</v>
      </c>
      <c r="D14" s="11">
        <f t="shared" si="5"/>
        <v>3710.6</v>
      </c>
      <c r="E14" s="11">
        <f>E9+E13</f>
        <v>16242.900000000001</v>
      </c>
      <c r="F14" s="11">
        <f t="shared" si="5"/>
        <v>9674.400000000001</v>
      </c>
      <c r="G14" s="11">
        <f t="shared" si="5"/>
        <v>6568.5</v>
      </c>
      <c r="H14" s="23">
        <f>H9+H13</f>
        <v>15274.3</v>
      </c>
      <c r="I14" s="23">
        <f t="shared" si="5"/>
        <v>9174.5</v>
      </c>
      <c r="J14" s="23">
        <f t="shared" si="5"/>
        <v>6099.799999999999</v>
      </c>
      <c r="K14" s="13">
        <f t="shared" si="3"/>
        <v>-5689</v>
      </c>
      <c r="L14" s="13">
        <f t="shared" si="0"/>
        <v>-2831.1000000000013</v>
      </c>
      <c r="M14" s="13">
        <f t="shared" si="0"/>
        <v>-2857.9</v>
      </c>
      <c r="N14" s="11">
        <f t="shared" si="1"/>
        <v>-4720.399999999998</v>
      </c>
      <c r="O14" s="11">
        <f t="shared" si="1"/>
        <v>-2331.2</v>
      </c>
      <c r="P14" s="11">
        <f t="shared" si="1"/>
        <v>-2389.1999999999994</v>
      </c>
      <c r="Q14" s="2"/>
    </row>
    <row r="15" spans="1:17" ht="9.75">
      <c r="A15" s="33" t="s">
        <v>37</v>
      </c>
      <c r="B15" s="20">
        <f>C15+D15</f>
        <v>2012.9</v>
      </c>
      <c r="C15" s="17">
        <v>1425.3</v>
      </c>
      <c r="D15" s="17">
        <v>587.6</v>
      </c>
      <c r="E15" s="20">
        <f>F15+G15</f>
        <v>2803.7</v>
      </c>
      <c r="F15" s="17">
        <v>1664</v>
      </c>
      <c r="G15" s="17">
        <v>1139.7</v>
      </c>
      <c r="H15" s="34">
        <f>I15+J15</f>
        <v>2640</v>
      </c>
      <c r="I15" s="12">
        <v>1577.7</v>
      </c>
      <c r="J15" s="12">
        <v>1062.3</v>
      </c>
      <c r="K15" s="14">
        <f t="shared" si="3"/>
        <v>-790.7999999999997</v>
      </c>
      <c r="L15" s="14">
        <f t="shared" si="0"/>
        <v>-238.70000000000005</v>
      </c>
      <c r="M15" s="14">
        <f t="shared" si="0"/>
        <v>-552.1</v>
      </c>
      <c r="N15" s="20">
        <f t="shared" si="1"/>
        <v>-627.0999999999999</v>
      </c>
      <c r="O15" s="17">
        <f t="shared" si="1"/>
        <v>-152.4000000000001</v>
      </c>
      <c r="P15" s="17">
        <f t="shared" si="1"/>
        <v>-474.69999999999993</v>
      </c>
      <c r="Q15" s="2"/>
    </row>
    <row r="16" spans="1:17" ht="9.75">
      <c r="A16" s="35" t="s">
        <v>38</v>
      </c>
      <c r="B16" s="20">
        <f>C16+D16</f>
        <v>1920.4</v>
      </c>
      <c r="C16" s="17">
        <v>1195</v>
      </c>
      <c r="D16" s="17">
        <v>725.4</v>
      </c>
      <c r="E16" s="20">
        <f>F16+G16</f>
        <v>2582.7</v>
      </c>
      <c r="F16" s="17">
        <v>1463.8</v>
      </c>
      <c r="G16" s="17">
        <v>1118.9</v>
      </c>
      <c r="H16" s="34">
        <f>I16+J16</f>
        <v>2423.5</v>
      </c>
      <c r="I16" s="12">
        <v>1388.8</v>
      </c>
      <c r="J16" s="12">
        <v>1034.7</v>
      </c>
      <c r="K16" s="14">
        <f t="shared" si="3"/>
        <v>-662.2999999999997</v>
      </c>
      <c r="L16" s="14">
        <f t="shared" si="0"/>
        <v>-268.79999999999995</v>
      </c>
      <c r="M16" s="14">
        <f t="shared" si="0"/>
        <v>-393.5000000000001</v>
      </c>
      <c r="N16" s="20">
        <f t="shared" si="1"/>
        <v>-503.0999999999999</v>
      </c>
      <c r="O16" s="17">
        <f t="shared" si="1"/>
        <v>-193.79999999999995</v>
      </c>
      <c r="P16" s="17">
        <f t="shared" si="1"/>
        <v>-309.30000000000007</v>
      </c>
      <c r="Q16" s="2"/>
    </row>
    <row r="17" spans="1:17" ht="9.75">
      <c r="A17" s="35" t="s">
        <v>39</v>
      </c>
      <c r="B17" s="20">
        <f>C17+D17</f>
        <v>2043.3999999999999</v>
      </c>
      <c r="C17" s="17">
        <v>1372.1</v>
      </c>
      <c r="D17" s="17">
        <v>671.3</v>
      </c>
      <c r="E17" s="20">
        <f>F17+G17</f>
        <v>2747.1</v>
      </c>
      <c r="F17" s="17">
        <v>1724.2</v>
      </c>
      <c r="G17" s="17">
        <v>1022.9</v>
      </c>
      <c r="H17" s="34">
        <f>I17+J17</f>
        <v>2587.1</v>
      </c>
      <c r="I17" s="12">
        <v>1637.8</v>
      </c>
      <c r="J17" s="12">
        <v>949.3</v>
      </c>
      <c r="K17" s="14">
        <f t="shared" si="3"/>
        <v>-703.7</v>
      </c>
      <c r="L17" s="14">
        <f t="shared" si="0"/>
        <v>-352.10000000000014</v>
      </c>
      <c r="M17" s="14">
        <f t="shared" si="0"/>
        <v>-351.6</v>
      </c>
      <c r="N17" s="20">
        <f t="shared" si="1"/>
        <v>-543.7</v>
      </c>
      <c r="O17" s="17">
        <f t="shared" si="1"/>
        <v>-265.70000000000005</v>
      </c>
      <c r="P17" s="17">
        <f t="shared" si="1"/>
        <v>-278</v>
      </c>
      <c r="Q17" s="2"/>
    </row>
    <row r="18" spans="1:17" ht="9.75">
      <c r="A18" s="36" t="s">
        <v>40</v>
      </c>
      <c r="B18" s="11">
        <f aca="true" t="shared" si="6" ref="B18:J18">B15+B16+B17</f>
        <v>5976.7</v>
      </c>
      <c r="C18" s="11">
        <f t="shared" si="6"/>
        <v>3992.4</v>
      </c>
      <c r="D18" s="11">
        <f t="shared" si="6"/>
        <v>1984.3</v>
      </c>
      <c r="E18" s="11">
        <f t="shared" si="6"/>
        <v>8133.5</v>
      </c>
      <c r="F18" s="11">
        <f t="shared" si="6"/>
        <v>4852</v>
      </c>
      <c r="G18" s="11">
        <f t="shared" si="6"/>
        <v>3281.5000000000005</v>
      </c>
      <c r="H18" s="11">
        <f t="shared" si="6"/>
        <v>7650.6</v>
      </c>
      <c r="I18" s="11">
        <f t="shared" si="6"/>
        <v>4604.3</v>
      </c>
      <c r="J18" s="11">
        <f t="shared" si="6"/>
        <v>3046.3</v>
      </c>
      <c r="K18" s="13">
        <f t="shared" si="3"/>
        <v>-2156.8</v>
      </c>
      <c r="L18" s="13">
        <f t="shared" si="0"/>
        <v>-859.5999999999999</v>
      </c>
      <c r="M18" s="13">
        <f t="shared" si="0"/>
        <v>-1297.2000000000005</v>
      </c>
      <c r="N18" s="11">
        <f t="shared" si="1"/>
        <v>-1673.9000000000005</v>
      </c>
      <c r="O18" s="37">
        <f t="shared" si="1"/>
        <v>-611.9000000000001</v>
      </c>
      <c r="P18" s="37">
        <f t="shared" si="1"/>
        <v>-1062.0000000000002</v>
      </c>
      <c r="Q18" s="2"/>
    </row>
    <row r="19" spans="1:16" s="38" customFormat="1" ht="9.75">
      <c r="A19" s="36" t="s">
        <v>41</v>
      </c>
      <c r="B19" s="11">
        <f>B14+B18</f>
        <v>16530.600000000002</v>
      </c>
      <c r="C19" s="11">
        <f>C14+C18</f>
        <v>10835.7</v>
      </c>
      <c r="D19" s="11">
        <f>D14+D18</f>
        <v>5694.9</v>
      </c>
      <c r="E19" s="11">
        <f>F19+G19</f>
        <v>24376.4</v>
      </c>
      <c r="F19" s="11">
        <f>F14+F18</f>
        <v>14526.400000000001</v>
      </c>
      <c r="G19" s="11">
        <f>G14+G18</f>
        <v>9850</v>
      </c>
      <c r="H19" s="11">
        <f>I19+J19</f>
        <v>22924.899999999998</v>
      </c>
      <c r="I19" s="11">
        <f>I14+I18</f>
        <v>13778.8</v>
      </c>
      <c r="J19" s="11">
        <f>J14+J18</f>
        <v>9146.099999999999</v>
      </c>
      <c r="K19" s="13">
        <f t="shared" si="3"/>
        <v>-7845.799999999999</v>
      </c>
      <c r="L19" s="13">
        <f t="shared" si="0"/>
        <v>-3690.7000000000007</v>
      </c>
      <c r="M19" s="13">
        <f t="shared" si="0"/>
        <v>-4155.1</v>
      </c>
      <c r="N19" s="11">
        <f t="shared" si="1"/>
        <v>-6394.299999999996</v>
      </c>
      <c r="O19" s="37">
        <f>C19-I19</f>
        <v>-2943.0999999999985</v>
      </c>
      <c r="P19" s="37">
        <f t="shared" si="1"/>
        <v>-3451.199999999999</v>
      </c>
    </row>
    <row r="20" spans="1:16" s="38" customFormat="1" ht="9.75">
      <c r="A20" s="35" t="s">
        <v>42</v>
      </c>
      <c r="B20" s="20">
        <f>C20+D20</f>
        <v>2344.5</v>
      </c>
      <c r="C20" s="17">
        <v>1490.4</v>
      </c>
      <c r="D20" s="17">
        <v>854.1</v>
      </c>
      <c r="E20" s="20">
        <f>F20+G20</f>
        <v>3062.8</v>
      </c>
      <c r="F20" s="17">
        <v>1841.2</v>
      </c>
      <c r="G20" s="12">
        <v>1221.6</v>
      </c>
      <c r="H20" s="34">
        <f>I20+J20</f>
        <v>2879.5</v>
      </c>
      <c r="I20" s="12">
        <v>1746.1</v>
      </c>
      <c r="J20" s="12">
        <v>1133.4</v>
      </c>
      <c r="K20" s="14">
        <f t="shared" si="3"/>
        <v>-718.3000000000002</v>
      </c>
      <c r="L20" s="14">
        <f t="shared" si="0"/>
        <v>-350.79999999999995</v>
      </c>
      <c r="M20" s="14">
        <f t="shared" si="0"/>
        <v>-367.4999999999999</v>
      </c>
      <c r="N20" s="20">
        <f t="shared" si="1"/>
        <v>-535</v>
      </c>
      <c r="O20" s="17">
        <f t="shared" si="1"/>
        <v>-255.69999999999982</v>
      </c>
      <c r="P20" s="17">
        <f t="shared" si="1"/>
        <v>-279.30000000000007</v>
      </c>
    </row>
    <row r="21" spans="1:16" s="38" customFormat="1" ht="9.75">
      <c r="A21" s="35" t="s">
        <v>43</v>
      </c>
      <c r="B21" s="20">
        <f>C21+D21</f>
        <v>2125.4</v>
      </c>
      <c r="C21" s="20">
        <v>1376.2</v>
      </c>
      <c r="D21" s="20">
        <v>749.2</v>
      </c>
      <c r="E21" s="20">
        <f>F21+G21</f>
        <v>2781</v>
      </c>
      <c r="F21" s="20">
        <v>1702.4</v>
      </c>
      <c r="G21" s="20">
        <v>1078.6</v>
      </c>
      <c r="H21" s="20">
        <f>I21+J21</f>
        <v>2616.8</v>
      </c>
      <c r="I21" s="20">
        <v>1615</v>
      </c>
      <c r="J21" s="20">
        <v>1001.8</v>
      </c>
      <c r="K21" s="14">
        <f t="shared" si="3"/>
        <v>-655.5999999999999</v>
      </c>
      <c r="L21" s="14">
        <f t="shared" si="0"/>
        <v>-326.20000000000005</v>
      </c>
      <c r="M21" s="14">
        <f t="shared" si="0"/>
        <v>-329.39999999999986</v>
      </c>
      <c r="N21" s="20">
        <f t="shared" si="1"/>
        <v>-491.4000000000001</v>
      </c>
      <c r="O21" s="17">
        <f t="shared" si="1"/>
        <v>-238.79999999999995</v>
      </c>
      <c r="P21" s="17">
        <f t="shared" si="1"/>
        <v>-252.5999999999999</v>
      </c>
    </row>
    <row r="22" spans="1:16" s="38" customFormat="1" ht="9.75">
      <c r="A22" s="35" t="s">
        <v>44</v>
      </c>
      <c r="B22" s="20">
        <f>C22+D22</f>
        <v>1881.1000000000001</v>
      </c>
      <c r="C22" s="20">
        <v>1155.4</v>
      </c>
      <c r="D22" s="20">
        <v>725.7</v>
      </c>
      <c r="E22" s="20">
        <f>F22+G22</f>
        <v>2785.2</v>
      </c>
      <c r="F22" s="20">
        <v>1719.1</v>
      </c>
      <c r="G22" s="20">
        <v>1066.1</v>
      </c>
      <c r="H22" s="20">
        <f>I22+J22</f>
        <v>2623.9</v>
      </c>
      <c r="I22" s="20">
        <v>1633.8</v>
      </c>
      <c r="J22" s="20">
        <v>990.1</v>
      </c>
      <c r="K22" s="14">
        <f t="shared" si="3"/>
        <v>-904.0999999999997</v>
      </c>
      <c r="L22" s="14">
        <f>C22-F22</f>
        <v>-563.6999999999998</v>
      </c>
      <c r="M22" s="14">
        <f t="shared" si="0"/>
        <v>-340.39999999999986</v>
      </c>
      <c r="N22" s="20">
        <f t="shared" si="1"/>
        <v>-742.8</v>
      </c>
      <c r="O22" s="17">
        <f t="shared" si="1"/>
        <v>-478.39999999999986</v>
      </c>
      <c r="P22" s="17">
        <f t="shared" si="1"/>
        <v>-264.4</v>
      </c>
    </row>
    <row r="23" spans="1:16" s="38" customFormat="1" ht="9.75">
      <c r="A23" s="36" t="s">
        <v>45</v>
      </c>
      <c r="B23" s="11">
        <f aca="true" t="shared" si="7" ref="B23:J23">B20+B21+B22</f>
        <v>6351</v>
      </c>
      <c r="C23" s="11">
        <f t="shared" si="7"/>
        <v>4022.0000000000005</v>
      </c>
      <c r="D23" s="11">
        <f t="shared" si="7"/>
        <v>2329</v>
      </c>
      <c r="E23" s="11">
        <f t="shared" si="7"/>
        <v>8629</v>
      </c>
      <c r="F23" s="11">
        <f t="shared" si="7"/>
        <v>5262.700000000001</v>
      </c>
      <c r="G23" s="11">
        <f t="shared" si="7"/>
        <v>3366.2999999999997</v>
      </c>
      <c r="H23" s="11">
        <f t="shared" si="7"/>
        <v>8120.200000000001</v>
      </c>
      <c r="I23" s="11">
        <f t="shared" si="7"/>
        <v>4994.9</v>
      </c>
      <c r="J23" s="11">
        <f t="shared" si="7"/>
        <v>3125.2999999999997</v>
      </c>
      <c r="K23" s="13">
        <f t="shared" si="3"/>
        <v>-2278</v>
      </c>
      <c r="L23" s="13">
        <f>C23-F23</f>
        <v>-1240.7000000000003</v>
      </c>
      <c r="M23" s="13">
        <f t="shared" si="0"/>
        <v>-1037.2999999999997</v>
      </c>
      <c r="N23" s="11">
        <f t="shared" si="1"/>
        <v>-1769.2000000000007</v>
      </c>
      <c r="O23" s="37">
        <f t="shared" si="1"/>
        <v>-972.8999999999992</v>
      </c>
      <c r="P23" s="37">
        <f t="shared" si="1"/>
        <v>-796.2999999999997</v>
      </c>
    </row>
    <row r="24" spans="1:16" s="38" customFormat="1" ht="9.75">
      <c r="A24" s="36" t="s">
        <v>46</v>
      </c>
      <c r="B24" s="23">
        <f aca="true" t="shared" si="8" ref="B24:J24">B19+B23</f>
        <v>22881.600000000002</v>
      </c>
      <c r="C24" s="23">
        <f t="shared" si="8"/>
        <v>14857.7</v>
      </c>
      <c r="D24" s="23">
        <f t="shared" si="8"/>
        <v>8023.9</v>
      </c>
      <c r="E24" s="23">
        <f t="shared" si="8"/>
        <v>33005.4</v>
      </c>
      <c r="F24" s="23">
        <f t="shared" si="8"/>
        <v>19789.100000000002</v>
      </c>
      <c r="G24" s="23">
        <f t="shared" si="8"/>
        <v>13216.3</v>
      </c>
      <c r="H24" s="23">
        <f t="shared" si="8"/>
        <v>31045.1</v>
      </c>
      <c r="I24" s="23">
        <f t="shared" si="8"/>
        <v>18773.699999999997</v>
      </c>
      <c r="J24" s="23">
        <f t="shared" si="8"/>
        <v>12271.399999999998</v>
      </c>
      <c r="K24" s="28">
        <f t="shared" si="3"/>
        <v>-10123.8</v>
      </c>
      <c r="L24" s="28">
        <f t="shared" si="0"/>
        <v>-4931.4000000000015</v>
      </c>
      <c r="M24" s="28">
        <f t="shared" si="0"/>
        <v>-5192.4</v>
      </c>
      <c r="N24" s="23">
        <f t="shared" si="1"/>
        <v>-8163.499999999996</v>
      </c>
      <c r="O24" s="15">
        <f t="shared" si="1"/>
        <v>-3915.9999999999964</v>
      </c>
      <c r="P24" s="15">
        <f t="shared" si="1"/>
        <v>-4247.499999999998</v>
      </c>
    </row>
    <row r="25" spans="1:16" s="38" customFormat="1" ht="9.75">
      <c r="A25" s="3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3"/>
      <c r="M25" s="13"/>
      <c r="N25" s="11"/>
      <c r="O25" s="37"/>
      <c r="P25" s="37"/>
    </row>
    <row r="26" spans="1:16" s="3" customFormat="1" ht="9.75" customHeight="1">
      <c r="A26" s="33" t="s">
        <v>47</v>
      </c>
      <c r="B26" s="20">
        <f>C26+D26</f>
        <v>1785.6</v>
      </c>
      <c r="C26" s="20">
        <v>1075.1</v>
      </c>
      <c r="D26" s="20">
        <v>710.5</v>
      </c>
      <c r="E26" s="20">
        <f>F26+G26</f>
        <v>2270.3</v>
      </c>
      <c r="F26" s="20">
        <v>1275</v>
      </c>
      <c r="G26" s="20">
        <v>995.3</v>
      </c>
      <c r="H26" s="34">
        <f>I26+J26</f>
        <v>2162.3</v>
      </c>
      <c r="I26" s="34">
        <v>1215.4</v>
      </c>
      <c r="J26" s="34">
        <v>946.9</v>
      </c>
      <c r="K26" s="14">
        <f aca="true" t="shared" si="9" ref="K26:M41">B26-E26</f>
        <v>-484.7000000000003</v>
      </c>
      <c r="L26" s="14">
        <f t="shared" si="9"/>
        <v>-199.9000000000001</v>
      </c>
      <c r="M26" s="14">
        <f t="shared" si="9"/>
        <v>-284.79999999999995</v>
      </c>
      <c r="N26" s="20">
        <f aca="true" t="shared" si="10" ref="N26:P41">B26-H26</f>
        <v>-376.7000000000003</v>
      </c>
      <c r="O26" s="20">
        <f t="shared" si="10"/>
        <v>-140.30000000000018</v>
      </c>
      <c r="P26" s="20">
        <f t="shared" si="10"/>
        <v>-236.39999999999998</v>
      </c>
    </row>
    <row r="27" spans="1:16" s="3" customFormat="1" ht="9.75" customHeight="1">
      <c r="A27" s="33" t="s">
        <v>48</v>
      </c>
      <c r="B27" s="20">
        <f>C27+D27</f>
        <v>1952.6999999999998</v>
      </c>
      <c r="C27" s="20">
        <v>1264.3</v>
      </c>
      <c r="D27" s="20">
        <v>688.4</v>
      </c>
      <c r="E27" s="20">
        <f>F27+G27</f>
        <v>2303.4</v>
      </c>
      <c r="F27" s="20">
        <v>1537.9</v>
      </c>
      <c r="G27" s="20">
        <v>765.5</v>
      </c>
      <c r="H27" s="34">
        <f>I27+J27</f>
        <v>2194.3</v>
      </c>
      <c r="I27" s="34">
        <v>1463.3</v>
      </c>
      <c r="J27" s="34">
        <v>731</v>
      </c>
      <c r="K27" s="14">
        <f t="shared" si="9"/>
        <v>-350.7000000000003</v>
      </c>
      <c r="L27" s="14">
        <f t="shared" si="9"/>
        <v>-273.60000000000014</v>
      </c>
      <c r="M27" s="14">
        <f t="shared" si="9"/>
        <v>-77.10000000000002</v>
      </c>
      <c r="N27" s="20">
        <f t="shared" si="10"/>
        <v>-241.60000000000036</v>
      </c>
      <c r="O27" s="20">
        <f t="shared" si="10"/>
        <v>-199</v>
      </c>
      <c r="P27" s="20">
        <f t="shared" si="10"/>
        <v>-42.60000000000002</v>
      </c>
    </row>
    <row r="28" spans="1:16" s="3" customFormat="1" ht="9.75" customHeight="1">
      <c r="A28" s="33" t="s">
        <v>49</v>
      </c>
      <c r="B28" s="20">
        <f>C28+D28</f>
        <v>2194.7</v>
      </c>
      <c r="C28" s="20">
        <v>1294.7</v>
      </c>
      <c r="D28" s="20">
        <v>900</v>
      </c>
      <c r="E28" s="20">
        <f>F28+G28</f>
        <v>2976.3</v>
      </c>
      <c r="F28" s="20">
        <v>1784.1</v>
      </c>
      <c r="G28" s="20">
        <v>1192.2</v>
      </c>
      <c r="H28" s="34">
        <f>I28+J28</f>
        <v>2838.1</v>
      </c>
      <c r="I28" s="34">
        <v>1705.3</v>
      </c>
      <c r="J28" s="34">
        <v>1132.8</v>
      </c>
      <c r="K28" s="14">
        <f t="shared" si="9"/>
        <v>-781.6000000000004</v>
      </c>
      <c r="L28" s="14">
        <f t="shared" si="9"/>
        <v>-489.39999999999986</v>
      </c>
      <c r="M28" s="14">
        <f t="shared" si="9"/>
        <v>-292.20000000000005</v>
      </c>
      <c r="N28" s="20">
        <f t="shared" si="10"/>
        <v>-643.4000000000001</v>
      </c>
      <c r="O28" s="20">
        <f t="shared" si="10"/>
        <v>-410.5999999999999</v>
      </c>
      <c r="P28" s="20">
        <f t="shared" si="10"/>
        <v>-232.79999999999995</v>
      </c>
    </row>
    <row r="29" spans="1:16" s="3" customFormat="1" ht="9.75" customHeight="1">
      <c r="A29" s="25" t="s">
        <v>50</v>
      </c>
      <c r="B29" s="11">
        <f>B26+B27+B28</f>
        <v>5933</v>
      </c>
      <c r="C29" s="11">
        <f aca="true" t="shared" si="11" ref="C29:J29">C26+C27+C28</f>
        <v>3634.0999999999995</v>
      </c>
      <c r="D29" s="11">
        <f t="shared" si="11"/>
        <v>2298.9</v>
      </c>
      <c r="E29" s="11">
        <f t="shared" si="11"/>
        <v>7550.000000000001</v>
      </c>
      <c r="F29" s="11">
        <f t="shared" si="11"/>
        <v>4597</v>
      </c>
      <c r="G29" s="11">
        <f t="shared" si="11"/>
        <v>2953</v>
      </c>
      <c r="H29" s="23">
        <f t="shared" si="11"/>
        <v>7194.700000000001</v>
      </c>
      <c r="I29" s="23">
        <f t="shared" si="11"/>
        <v>4384</v>
      </c>
      <c r="J29" s="23">
        <f t="shared" si="11"/>
        <v>2810.7</v>
      </c>
      <c r="K29" s="13">
        <f t="shared" si="9"/>
        <v>-1617.000000000001</v>
      </c>
      <c r="L29" s="13">
        <f t="shared" si="9"/>
        <v>-962.9000000000005</v>
      </c>
      <c r="M29" s="13">
        <f t="shared" si="9"/>
        <v>-654.0999999999999</v>
      </c>
      <c r="N29" s="11">
        <f t="shared" si="10"/>
        <v>-1261.7000000000007</v>
      </c>
      <c r="O29" s="11">
        <f t="shared" si="10"/>
        <v>-749.9000000000005</v>
      </c>
      <c r="P29" s="11">
        <f t="shared" si="10"/>
        <v>-511.7999999999997</v>
      </c>
    </row>
    <row r="30" spans="1:16" s="3" customFormat="1" ht="9.75" customHeight="1">
      <c r="A30" s="33" t="s">
        <v>51</v>
      </c>
      <c r="B30" s="20">
        <f aca="true" t="shared" si="12" ref="B30:B38">C30+D30</f>
        <v>2296.7</v>
      </c>
      <c r="C30" s="20">
        <v>1326.8</v>
      </c>
      <c r="D30" s="20">
        <v>969.9</v>
      </c>
      <c r="E30" s="20">
        <f aca="true" t="shared" si="13" ref="E30:E35">F30+G30</f>
        <v>3129.3</v>
      </c>
      <c r="F30" s="34">
        <v>1669.2</v>
      </c>
      <c r="G30" s="20">
        <v>1460.1</v>
      </c>
      <c r="H30" s="34">
        <f aca="true" t="shared" si="14" ref="H30:H36">I30+J30</f>
        <v>2978.8</v>
      </c>
      <c r="I30" s="34">
        <v>1595.2</v>
      </c>
      <c r="J30" s="34">
        <v>1383.6</v>
      </c>
      <c r="K30" s="14">
        <f t="shared" si="9"/>
        <v>-832.6000000000004</v>
      </c>
      <c r="L30" s="14">
        <f t="shared" si="9"/>
        <v>-342.4000000000001</v>
      </c>
      <c r="M30" s="14">
        <f t="shared" si="9"/>
        <v>-490.19999999999993</v>
      </c>
      <c r="N30" s="20">
        <f t="shared" si="10"/>
        <v>-682.1000000000004</v>
      </c>
      <c r="O30" s="20">
        <f t="shared" si="10"/>
        <v>-268.4000000000001</v>
      </c>
      <c r="P30" s="20">
        <f t="shared" si="10"/>
        <v>-413.69999999999993</v>
      </c>
    </row>
    <row r="31" spans="1:16" s="3" customFormat="1" ht="9.75" customHeight="1">
      <c r="A31" s="33" t="s">
        <v>52</v>
      </c>
      <c r="B31" s="20">
        <f t="shared" si="12"/>
        <v>2370</v>
      </c>
      <c r="C31" s="34">
        <v>1467.1</v>
      </c>
      <c r="D31" s="20">
        <v>902.9</v>
      </c>
      <c r="E31" s="20">
        <f t="shared" si="13"/>
        <v>3215.3</v>
      </c>
      <c r="F31" s="34">
        <v>1857.6</v>
      </c>
      <c r="G31" s="20">
        <v>1357.7</v>
      </c>
      <c r="H31" s="34">
        <f t="shared" si="14"/>
        <v>3062.8</v>
      </c>
      <c r="I31" s="34">
        <v>1774.7</v>
      </c>
      <c r="J31" s="34">
        <v>1288.1</v>
      </c>
      <c r="K31" s="14">
        <f t="shared" si="9"/>
        <v>-845.3000000000002</v>
      </c>
      <c r="L31" s="14">
        <f t="shared" si="9"/>
        <v>-390.5</v>
      </c>
      <c r="M31" s="14">
        <f t="shared" si="9"/>
        <v>-454.80000000000007</v>
      </c>
      <c r="N31" s="20">
        <f t="shared" si="10"/>
        <v>-692.8000000000002</v>
      </c>
      <c r="O31" s="20">
        <f t="shared" si="10"/>
        <v>-307.60000000000014</v>
      </c>
      <c r="P31" s="20">
        <f t="shared" si="10"/>
        <v>-385.19999999999993</v>
      </c>
    </row>
    <row r="32" spans="1:16" s="3" customFormat="1" ht="9.75" customHeight="1">
      <c r="A32" s="33" t="s">
        <v>53</v>
      </c>
      <c r="B32" s="20">
        <f t="shared" si="12"/>
        <v>2764.1</v>
      </c>
      <c r="C32" s="34">
        <v>1647.6</v>
      </c>
      <c r="D32" s="20">
        <v>1116.5</v>
      </c>
      <c r="E32" s="20">
        <f t="shared" si="13"/>
        <v>3263.1000000000004</v>
      </c>
      <c r="F32" s="34">
        <v>1920.4</v>
      </c>
      <c r="G32" s="20">
        <v>1342.7</v>
      </c>
      <c r="H32" s="34">
        <f t="shared" si="14"/>
        <v>3105</v>
      </c>
      <c r="I32" s="34">
        <v>1833</v>
      </c>
      <c r="J32" s="34">
        <v>1272</v>
      </c>
      <c r="K32" s="14">
        <f t="shared" si="9"/>
        <v>-499.00000000000045</v>
      </c>
      <c r="L32" s="14">
        <f t="shared" si="9"/>
        <v>-272.8000000000002</v>
      </c>
      <c r="M32" s="14">
        <f t="shared" si="9"/>
        <v>-226.20000000000005</v>
      </c>
      <c r="N32" s="20">
        <f t="shared" si="10"/>
        <v>-340.9000000000001</v>
      </c>
      <c r="O32" s="20">
        <f t="shared" si="10"/>
        <v>-185.4000000000001</v>
      </c>
      <c r="P32" s="20">
        <f t="shared" si="10"/>
        <v>-155.5</v>
      </c>
    </row>
    <row r="33" spans="1:16" s="3" customFormat="1" ht="9.75" customHeight="1">
      <c r="A33" s="25" t="s">
        <v>54</v>
      </c>
      <c r="B33" s="11">
        <f t="shared" si="12"/>
        <v>7430.8</v>
      </c>
      <c r="C33" s="11">
        <f>C30+C31+C32</f>
        <v>4441.5</v>
      </c>
      <c r="D33" s="11">
        <f>D30+D31+D32</f>
        <v>2989.3</v>
      </c>
      <c r="E33" s="11">
        <f t="shared" si="13"/>
        <v>9607.7</v>
      </c>
      <c r="F33" s="11">
        <f>F30+F31+F32</f>
        <v>5447.200000000001</v>
      </c>
      <c r="G33" s="11">
        <f>G30+G31+G32</f>
        <v>4160.5</v>
      </c>
      <c r="H33" s="23">
        <f t="shared" si="14"/>
        <v>9146.599999999999</v>
      </c>
      <c r="I33" s="23">
        <f>I30+I31+I32</f>
        <v>5202.9</v>
      </c>
      <c r="J33" s="23">
        <f>J30+J31+J32</f>
        <v>3943.7</v>
      </c>
      <c r="K33" s="13">
        <f t="shared" si="9"/>
        <v>-2176.9000000000005</v>
      </c>
      <c r="L33" s="13">
        <f t="shared" si="9"/>
        <v>-1005.7000000000007</v>
      </c>
      <c r="M33" s="13">
        <f t="shared" si="9"/>
        <v>-1171.1999999999998</v>
      </c>
      <c r="N33" s="11">
        <f t="shared" si="10"/>
        <v>-1715.7999999999984</v>
      </c>
      <c r="O33" s="11">
        <f t="shared" si="10"/>
        <v>-761.3999999999996</v>
      </c>
      <c r="P33" s="11">
        <f t="shared" si="10"/>
        <v>-954.3999999999996</v>
      </c>
    </row>
    <row r="34" spans="1:16" s="3" customFormat="1" ht="9.75" customHeight="1">
      <c r="A34" s="25" t="s">
        <v>55</v>
      </c>
      <c r="B34" s="11">
        <f t="shared" si="12"/>
        <v>13363.8</v>
      </c>
      <c r="C34" s="11">
        <f>C29+C33</f>
        <v>8075.599999999999</v>
      </c>
      <c r="D34" s="11">
        <f>D29+D33</f>
        <v>5288.200000000001</v>
      </c>
      <c r="E34" s="11">
        <f t="shared" si="13"/>
        <v>17157.7</v>
      </c>
      <c r="F34" s="11">
        <f>F29+F33</f>
        <v>10044.2</v>
      </c>
      <c r="G34" s="11">
        <f>G29+G33</f>
        <v>7113.5</v>
      </c>
      <c r="H34" s="23">
        <f t="shared" si="14"/>
        <v>16341.3</v>
      </c>
      <c r="I34" s="23">
        <f>I29+I33</f>
        <v>9586.9</v>
      </c>
      <c r="J34" s="23">
        <f>J29+J33</f>
        <v>6754.4</v>
      </c>
      <c r="K34" s="13">
        <f t="shared" si="9"/>
        <v>-3793.9000000000015</v>
      </c>
      <c r="L34" s="13">
        <f t="shared" si="9"/>
        <v>-1968.6000000000013</v>
      </c>
      <c r="M34" s="13">
        <f t="shared" si="9"/>
        <v>-1825.2999999999993</v>
      </c>
      <c r="N34" s="11">
        <f t="shared" si="10"/>
        <v>-2977.5</v>
      </c>
      <c r="O34" s="11">
        <f t="shared" si="10"/>
        <v>-1511.3000000000002</v>
      </c>
      <c r="P34" s="11">
        <f t="shared" si="10"/>
        <v>-1466.199999999999</v>
      </c>
    </row>
    <row r="35" spans="1:16" s="3" customFormat="1" ht="9.75" customHeight="1">
      <c r="A35" s="33" t="s">
        <v>56</v>
      </c>
      <c r="B35" s="20">
        <f t="shared" si="12"/>
        <v>2989.2</v>
      </c>
      <c r="C35" s="34">
        <v>1921.9</v>
      </c>
      <c r="D35" s="20">
        <v>1067.3</v>
      </c>
      <c r="E35" s="20">
        <f t="shared" si="13"/>
        <v>3281.6</v>
      </c>
      <c r="F35" s="20">
        <v>1833.5</v>
      </c>
      <c r="G35" s="20">
        <v>1448.1</v>
      </c>
      <c r="H35" s="34">
        <f t="shared" si="14"/>
        <v>3119.6000000000004</v>
      </c>
      <c r="I35" s="34">
        <v>1749.4</v>
      </c>
      <c r="J35" s="34">
        <v>1370.2</v>
      </c>
      <c r="K35" s="14">
        <f t="shared" si="9"/>
        <v>-292.4000000000001</v>
      </c>
      <c r="L35" s="14">
        <f t="shared" si="9"/>
        <v>88.40000000000009</v>
      </c>
      <c r="M35" s="14">
        <f t="shared" si="9"/>
        <v>-380.79999999999995</v>
      </c>
      <c r="N35" s="20">
        <f t="shared" si="10"/>
        <v>-130.40000000000055</v>
      </c>
      <c r="O35" s="20">
        <f t="shared" si="10"/>
        <v>172.5</v>
      </c>
      <c r="P35" s="20">
        <f t="shared" si="10"/>
        <v>-302.9000000000001</v>
      </c>
    </row>
    <row r="36" spans="1:16" s="3" customFormat="1" ht="9.75" customHeight="1">
      <c r="A36" s="33" t="s">
        <v>57</v>
      </c>
      <c r="B36" s="20">
        <f t="shared" si="12"/>
        <v>2841.6</v>
      </c>
      <c r="C36" s="34">
        <v>1774.1</v>
      </c>
      <c r="D36" s="20">
        <v>1067.5</v>
      </c>
      <c r="E36" s="20">
        <f>F36+G36</f>
        <v>3010.8</v>
      </c>
      <c r="F36" s="34">
        <v>1751.8</v>
      </c>
      <c r="G36" s="20">
        <v>1259</v>
      </c>
      <c r="H36" s="34">
        <f t="shared" si="14"/>
        <v>2870.3</v>
      </c>
      <c r="I36" s="34">
        <v>1672.1</v>
      </c>
      <c r="J36" s="34">
        <v>1198.2</v>
      </c>
      <c r="K36" s="14">
        <f t="shared" si="9"/>
        <v>-169.20000000000027</v>
      </c>
      <c r="L36" s="14">
        <f t="shared" si="9"/>
        <v>22.299999999999955</v>
      </c>
      <c r="M36" s="14">
        <f t="shared" si="9"/>
        <v>-191.5</v>
      </c>
      <c r="N36" s="20">
        <f t="shared" si="10"/>
        <v>-28.700000000000273</v>
      </c>
      <c r="O36" s="20">
        <f t="shared" si="10"/>
        <v>102</v>
      </c>
      <c r="P36" s="20">
        <f t="shared" si="10"/>
        <v>-130.70000000000005</v>
      </c>
    </row>
    <row r="37" spans="1:16" s="3" customFormat="1" ht="9.75" customHeight="1">
      <c r="A37" s="33" t="s">
        <v>58</v>
      </c>
      <c r="B37" s="20">
        <f>C37+D37</f>
        <v>2805.7</v>
      </c>
      <c r="C37" s="20">
        <v>1683.6</v>
      </c>
      <c r="D37" s="20">
        <v>1122.1</v>
      </c>
      <c r="E37" s="20">
        <f>F37+G37</f>
        <v>3191.7</v>
      </c>
      <c r="F37" s="20">
        <v>1919.3</v>
      </c>
      <c r="G37" s="20">
        <v>1272.4</v>
      </c>
      <c r="H37" s="34">
        <f>I37+J37</f>
        <v>3041.3</v>
      </c>
      <c r="I37" s="34">
        <v>1834.3</v>
      </c>
      <c r="J37" s="34">
        <v>1207</v>
      </c>
      <c r="K37" s="14">
        <f t="shared" si="9"/>
        <v>-386</v>
      </c>
      <c r="L37" s="14">
        <f t="shared" si="9"/>
        <v>-235.70000000000005</v>
      </c>
      <c r="M37" s="14">
        <f t="shared" si="9"/>
        <v>-150.30000000000018</v>
      </c>
      <c r="N37" s="20">
        <f t="shared" si="10"/>
        <v>-235.60000000000036</v>
      </c>
      <c r="O37" s="20">
        <f t="shared" si="10"/>
        <v>-150.70000000000005</v>
      </c>
      <c r="P37" s="20">
        <f t="shared" si="10"/>
        <v>-84.90000000000009</v>
      </c>
    </row>
    <row r="38" spans="1:16" s="3" customFormat="1" ht="9.75" customHeight="1">
      <c r="A38" s="25" t="s">
        <v>59</v>
      </c>
      <c r="B38" s="11">
        <f t="shared" si="12"/>
        <v>8636.5</v>
      </c>
      <c r="C38" s="11">
        <f>C35+C36+C37</f>
        <v>5379.6</v>
      </c>
      <c r="D38" s="11">
        <f>D35+D36+D37</f>
        <v>3256.9</v>
      </c>
      <c r="E38" s="11">
        <f>F38+G38</f>
        <v>9484.1</v>
      </c>
      <c r="F38" s="11">
        <f>F35+F36+F37</f>
        <v>5504.6</v>
      </c>
      <c r="G38" s="11">
        <f>G35+G36+G37</f>
        <v>3979.5</v>
      </c>
      <c r="H38" s="23">
        <f>H35+H36+H37</f>
        <v>9031.2</v>
      </c>
      <c r="I38" s="23">
        <f>I35+I36+I37</f>
        <v>5255.8</v>
      </c>
      <c r="J38" s="23">
        <f>J35+J36+J37</f>
        <v>3775.4</v>
      </c>
      <c r="K38" s="13">
        <f>B38-E38</f>
        <v>-847.6000000000004</v>
      </c>
      <c r="L38" s="13">
        <f t="shared" si="9"/>
        <v>-125</v>
      </c>
      <c r="M38" s="13">
        <f t="shared" si="9"/>
        <v>-722.5999999999999</v>
      </c>
      <c r="N38" s="11">
        <f t="shared" si="10"/>
        <v>-394.7000000000007</v>
      </c>
      <c r="O38" s="11">
        <f t="shared" si="10"/>
        <v>123.80000000000018</v>
      </c>
      <c r="P38" s="11">
        <f t="shared" si="10"/>
        <v>-518.5</v>
      </c>
    </row>
    <row r="39" spans="1:16" s="3" customFormat="1" ht="9.75" customHeight="1">
      <c r="A39" s="25" t="s">
        <v>60</v>
      </c>
      <c r="B39" s="11">
        <f>B34+B38</f>
        <v>22000.3</v>
      </c>
      <c r="C39" s="11">
        <f>C34+C38</f>
        <v>13455.2</v>
      </c>
      <c r="D39" s="11">
        <f>D34+D38</f>
        <v>8545.1</v>
      </c>
      <c r="E39" s="11">
        <f aca="true" t="shared" si="15" ref="E39:J39">E34+E38</f>
        <v>26641.800000000003</v>
      </c>
      <c r="F39" s="11">
        <f t="shared" si="15"/>
        <v>15548.800000000001</v>
      </c>
      <c r="G39" s="11">
        <f t="shared" si="15"/>
        <v>11093</v>
      </c>
      <c r="H39" s="23">
        <f t="shared" si="15"/>
        <v>25372.5</v>
      </c>
      <c r="I39" s="23">
        <f t="shared" si="15"/>
        <v>14842.7</v>
      </c>
      <c r="J39" s="23">
        <f t="shared" si="15"/>
        <v>10529.8</v>
      </c>
      <c r="K39" s="13">
        <f t="shared" si="9"/>
        <v>-4641.500000000004</v>
      </c>
      <c r="L39" s="13">
        <f t="shared" si="9"/>
        <v>-2093.6000000000004</v>
      </c>
      <c r="M39" s="13">
        <f t="shared" si="9"/>
        <v>-2547.8999999999996</v>
      </c>
      <c r="N39" s="11">
        <f t="shared" si="10"/>
        <v>-3372.2000000000007</v>
      </c>
      <c r="O39" s="11">
        <f t="shared" si="10"/>
        <v>-1387.5</v>
      </c>
      <c r="P39" s="11">
        <f t="shared" si="10"/>
        <v>-1984.699999999999</v>
      </c>
    </row>
    <row r="40" spans="1:16" s="3" customFormat="1" ht="9.75" customHeight="1">
      <c r="A40" s="33" t="s">
        <v>61</v>
      </c>
      <c r="B40" s="20">
        <f>C40+D40</f>
        <v>2857</v>
      </c>
      <c r="C40" s="20">
        <v>1777.3</v>
      </c>
      <c r="D40" s="20">
        <v>1079.7</v>
      </c>
      <c r="E40" s="20">
        <f>F40+G40</f>
        <v>3441.5</v>
      </c>
      <c r="F40" s="20">
        <v>2054.9</v>
      </c>
      <c r="G40" s="20">
        <v>1386.6</v>
      </c>
      <c r="H40" s="20">
        <f>I40+J40</f>
        <v>3273.1000000000004</v>
      </c>
      <c r="I40" s="34">
        <v>1958.4</v>
      </c>
      <c r="J40" s="34">
        <v>1314.7</v>
      </c>
      <c r="K40" s="14">
        <f t="shared" si="9"/>
        <v>-584.5</v>
      </c>
      <c r="L40" s="14">
        <f t="shared" si="9"/>
        <v>-277.60000000000014</v>
      </c>
      <c r="M40" s="14">
        <f t="shared" si="9"/>
        <v>-306.89999999999986</v>
      </c>
      <c r="N40" s="20">
        <f t="shared" si="10"/>
        <v>-416.10000000000036</v>
      </c>
      <c r="O40" s="20">
        <f t="shared" si="10"/>
        <v>-181.10000000000014</v>
      </c>
      <c r="P40" s="20">
        <f t="shared" si="10"/>
        <v>-235</v>
      </c>
    </row>
    <row r="41" spans="1:16" s="3" customFormat="1" ht="9.75" customHeight="1">
      <c r="A41" s="33" t="s">
        <v>62</v>
      </c>
      <c r="B41" s="20">
        <f>C41+D41</f>
        <v>2848.8</v>
      </c>
      <c r="C41" s="34">
        <v>1749.5</v>
      </c>
      <c r="D41" s="20">
        <v>1099.3</v>
      </c>
      <c r="E41" s="20">
        <f>F41+G41</f>
        <v>3923.1000000000004</v>
      </c>
      <c r="F41" s="20">
        <v>2346.3</v>
      </c>
      <c r="G41" s="20">
        <v>1576.8</v>
      </c>
      <c r="H41" s="20">
        <f>I41+J41</f>
        <v>3734.7</v>
      </c>
      <c r="I41" s="20">
        <v>2240.4</v>
      </c>
      <c r="J41" s="20">
        <v>1494.3</v>
      </c>
      <c r="K41" s="14">
        <f t="shared" si="9"/>
        <v>-1074.3000000000002</v>
      </c>
      <c r="L41" s="14">
        <f t="shared" si="9"/>
        <v>-596.8000000000002</v>
      </c>
      <c r="M41" s="14">
        <f t="shared" si="9"/>
        <v>-477.5</v>
      </c>
      <c r="N41" s="20">
        <f t="shared" si="10"/>
        <v>-885.8999999999996</v>
      </c>
      <c r="O41" s="20">
        <f t="shared" si="10"/>
        <v>-490.9000000000001</v>
      </c>
      <c r="P41" s="20">
        <f t="shared" si="10"/>
        <v>-395</v>
      </c>
    </row>
    <row r="42" spans="1:16" s="3" customFormat="1" ht="9.75" customHeight="1">
      <c r="A42" s="33" t="s">
        <v>63</v>
      </c>
      <c r="B42" s="20">
        <f>C42+D42</f>
        <v>2728.8999999999996</v>
      </c>
      <c r="C42" s="20">
        <v>1538.1</v>
      </c>
      <c r="D42" s="20">
        <v>1190.8</v>
      </c>
      <c r="E42" s="20">
        <f>F42+G42</f>
        <v>3633.1</v>
      </c>
      <c r="F42" s="20">
        <v>2065.2</v>
      </c>
      <c r="G42" s="20">
        <v>1567.9</v>
      </c>
      <c r="H42" s="20">
        <f>I42+J42</f>
        <v>3460</v>
      </c>
      <c r="I42" s="20">
        <v>1973.1</v>
      </c>
      <c r="J42" s="20">
        <v>1486.9</v>
      </c>
      <c r="K42" s="14">
        <f aca="true" t="shared" si="16" ref="K42:M44">B42-E42</f>
        <v>-904.2000000000003</v>
      </c>
      <c r="L42" s="14">
        <f t="shared" si="16"/>
        <v>-527.0999999999999</v>
      </c>
      <c r="M42" s="14">
        <f t="shared" si="16"/>
        <v>-377.10000000000014</v>
      </c>
      <c r="N42" s="20">
        <f aca="true" t="shared" si="17" ref="N42:P44">B42-H42</f>
        <v>-731.1000000000004</v>
      </c>
      <c r="O42" s="20">
        <f t="shared" si="17"/>
        <v>-435</v>
      </c>
      <c r="P42" s="20">
        <f t="shared" si="17"/>
        <v>-296.10000000000014</v>
      </c>
    </row>
    <row r="43" spans="1:16" s="3" customFormat="1" ht="9.75" customHeight="1">
      <c r="A43" s="25" t="s">
        <v>64</v>
      </c>
      <c r="B43" s="11">
        <f>B40+B41+B42</f>
        <v>8434.7</v>
      </c>
      <c r="C43" s="11">
        <f>C40+C41+C42</f>
        <v>5064.9</v>
      </c>
      <c r="D43" s="11">
        <f>D40+D41+D42</f>
        <v>3369.8</v>
      </c>
      <c r="E43" s="11">
        <f aca="true" t="shared" si="18" ref="E43:J43">E40+E41+E42</f>
        <v>10997.7</v>
      </c>
      <c r="F43" s="11">
        <f t="shared" si="18"/>
        <v>6466.400000000001</v>
      </c>
      <c r="G43" s="11">
        <f t="shared" si="18"/>
        <v>4531.299999999999</v>
      </c>
      <c r="H43" s="11">
        <f t="shared" si="18"/>
        <v>10467.8</v>
      </c>
      <c r="I43" s="11">
        <f t="shared" si="18"/>
        <v>6171.9</v>
      </c>
      <c r="J43" s="11">
        <f t="shared" si="18"/>
        <v>4295.9</v>
      </c>
      <c r="K43" s="13">
        <f t="shared" si="16"/>
        <v>-2563</v>
      </c>
      <c r="L43" s="13">
        <f t="shared" si="16"/>
        <v>-1401.500000000001</v>
      </c>
      <c r="M43" s="13">
        <f t="shared" si="16"/>
        <v>-1161.499999999999</v>
      </c>
      <c r="N43" s="11">
        <f t="shared" si="17"/>
        <v>-2033.0999999999985</v>
      </c>
      <c r="O43" s="11">
        <f t="shared" si="17"/>
        <v>-1107</v>
      </c>
      <c r="P43" s="11">
        <f t="shared" si="17"/>
        <v>-926.0999999999995</v>
      </c>
    </row>
    <row r="44" spans="1:16" s="3" customFormat="1" ht="12" customHeight="1">
      <c r="A44" s="25" t="s">
        <v>65</v>
      </c>
      <c r="B44" s="23">
        <f aca="true" t="shared" si="19" ref="B44:J44">B39+B43</f>
        <v>30435</v>
      </c>
      <c r="C44" s="23">
        <f t="shared" si="19"/>
        <v>18520.1</v>
      </c>
      <c r="D44" s="23">
        <f t="shared" si="19"/>
        <v>11914.900000000001</v>
      </c>
      <c r="E44" s="23">
        <f t="shared" si="19"/>
        <v>37639.5</v>
      </c>
      <c r="F44" s="23">
        <f t="shared" si="19"/>
        <v>22015.2</v>
      </c>
      <c r="G44" s="23">
        <f t="shared" si="19"/>
        <v>15624.3</v>
      </c>
      <c r="H44" s="23">
        <f t="shared" si="19"/>
        <v>35840.3</v>
      </c>
      <c r="I44" s="23">
        <f t="shared" si="19"/>
        <v>21014.6</v>
      </c>
      <c r="J44" s="23">
        <f t="shared" si="19"/>
        <v>14825.699999999999</v>
      </c>
      <c r="K44" s="13">
        <f t="shared" si="16"/>
        <v>-7204.5</v>
      </c>
      <c r="L44" s="13">
        <f t="shared" si="16"/>
        <v>-3495.100000000002</v>
      </c>
      <c r="M44" s="13">
        <f t="shared" si="16"/>
        <v>-3709.399999999998</v>
      </c>
      <c r="N44" s="11">
        <f t="shared" si="17"/>
        <v>-5405.300000000003</v>
      </c>
      <c r="O44" s="11">
        <f t="shared" si="17"/>
        <v>-2494.5</v>
      </c>
      <c r="P44" s="11">
        <f t="shared" si="17"/>
        <v>-2910.7999999999975</v>
      </c>
    </row>
    <row r="45" spans="1:16" s="3" customFormat="1" ht="11.25" customHeight="1">
      <c r="A45" s="132" t="s">
        <v>66</v>
      </c>
      <c r="B45" s="126"/>
      <c r="C45" s="126"/>
      <c r="D45" s="126"/>
      <c r="E45" s="126"/>
      <c r="F45" s="126"/>
      <c r="G45" s="126"/>
      <c r="H45" s="126"/>
      <c r="I45" s="126"/>
      <c r="J45" s="39"/>
      <c r="K45" s="27"/>
      <c r="L45" s="27"/>
      <c r="M45" s="27"/>
      <c r="N45" s="7"/>
      <c r="O45" s="7"/>
      <c r="P45" s="7"/>
    </row>
    <row r="46" spans="1:16" s="3" customFormat="1" ht="12.75">
      <c r="A46" s="133" t="s">
        <v>67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1.25">
      <c r="A47" s="40"/>
      <c r="B47" s="7"/>
      <c r="C47" s="7"/>
      <c r="D47" s="7"/>
      <c r="E47" s="7"/>
      <c r="F47" s="7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1.25">
      <c r="A48" s="40"/>
      <c r="B48" s="7"/>
      <c r="C48" s="7"/>
      <c r="D48" s="7"/>
      <c r="E48" s="7"/>
      <c r="F48" s="7"/>
      <c r="G48" s="7"/>
      <c r="H48" s="7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1.25">
      <c r="A49" s="40"/>
      <c r="B49" s="7"/>
      <c r="C49" s="7"/>
      <c r="D49" s="7"/>
      <c r="E49" s="7"/>
      <c r="F49" s="7"/>
      <c r="G49" s="7"/>
      <c r="H49" s="7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1.25">
      <c r="A50" s="40"/>
      <c r="B50" s="7"/>
      <c r="C50" s="7"/>
      <c r="D50" s="7"/>
      <c r="E50" s="7"/>
      <c r="F50" s="7"/>
      <c r="G50" s="7"/>
      <c r="H50" s="7"/>
      <c r="I50" s="18"/>
      <c r="J50" s="18"/>
      <c r="K50" s="18"/>
      <c r="L50" s="18"/>
      <c r="M50" s="18"/>
      <c r="N50" s="18"/>
      <c r="O50" s="18"/>
      <c r="P50" s="18"/>
    </row>
    <row r="51" spans="2:16" s="3" customFormat="1" ht="9.75">
      <c r="B51" s="7"/>
      <c r="C51" s="7"/>
      <c r="D51" s="7"/>
      <c r="E51" s="7"/>
      <c r="F51" s="7"/>
      <c r="G51" s="7"/>
      <c r="H51" s="7"/>
      <c r="I51" s="18"/>
      <c r="J51" s="4" t="s">
        <v>15</v>
      </c>
      <c r="K51" s="18"/>
      <c r="L51" s="18"/>
      <c r="M51" s="18"/>
      <c r="N51" s="18"/>
      <c r="O51" s="18"/>
      <c r="P51" s="18"/>
    </row>
    <row r="52" spans="2:16" s="3" customFormat="1" ht="9.75">
      <c r="B52" s="7"/>
      <c r="C52" s="7"/>
      <c r="D52" s="7"/>
      <c r="E52" s="7"/>
      <c r="F52" s="7"/>
      <c r="G52" s="7"/>
      <c r="H52" s="7"/>
      <c r="I52" s="18"/>
      <c r="J52" s="4"/>
      <c r="K52" s="18"/>
      <c r="L52" s="18"/>
      <c r="M52" s="18"/>
      <c r="N52" s="18"/>
      <c r="O52" s="18"/>
      <c r="P52" s="18"/>
    </row>
    <row r="53" spans="1:16" s="3" customFormat="1" ht="10.5" customHeight="1">
      <c r="A53" s="134" t="s">
        <v>77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6"/>
      <c r="L53" s="18"/>
      <c r="M53" s="6"/>
      <c r="N53" s="18"/>
      <c r="O53" s="18"/>
      <c r="P53" s="18"/>
    </row>
    <row r="54" spans="1:16" ht="12.75">
      <c r="A54" s="123" t="s">
        <v>75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6"/>
      <c r="L54" s="18"/>
      <c r="M54" s="6"/>
      <c r="N54"/>
      <c r="O54"/>
      <c r="P54"/>
    </row>
    <row r="55" spans="1:16" ht="12.75">
      <c r="A55" s="10"/>
      <c r="H55" s="7"/>
      <c r="I55" s="5"/>
      <c r="J55" s="41" t="s">
        <v>68</v>
      </c>
      <c r="K55" s="19"/>
      <c r="L55" s="18"/>
      <c r="M55" s="19"/>
      <c r="N55"/>
      <c r="O55"/>
      <c r="P55"/>
    </row>
    <row r="56" spans="1:16" ht="12.75">
      <c r="A56" s="128" t="s">
        <v>23</v>
      </c>
      <c r="B56" s="130" t="s">
        <v>20</v>
      </c>
      <c r="C56" s="130"/>
      <c r="D56" s="130"/>
      <c r="E56" s="131" t="s">
        <v>21</v>
      </c>
      <c r="F56" s="131"/>
      <c r="G56" s="131"/>
      <c r="H56" s="131" t="s">
        <v>69</v>
      </c>
      <c r="I56" s="131"/>
      <c r="J56" s="131"/>
      <c r="K56"/>
      <c r="L56" s="18"/>
      <c r="M56"/>
      <c r="N56" s="7"/>
      <c r="O56" s="7"/>
      <c r="P56" s="7"/>
    </row>
    <row r="57" spans="1:16" s="3" customFormat="1" ht="21">
      <c r="A57" s="129"/>
      <c r="B57" s="29" t="s">
        <v>27</v>
      </c>
      <c r="C57" s="29" t="s">
        <v>0</v>
      </c>
      <c r="D57" s="30" t="s">
        <v>1</v>
      </c>
      <c r="E57" s="29" t="s">
        <v>27</v>
      </c>
      <c r="F57" s="31" t="s">
        <v>0</v>
      </c>
      <c r="G57" s="32" t="s">
        <v>1</v>
      </c>
      <c r="H57" s="29" t="s">
        <v>27</v>
      </c>
      <c r="I57" s="29" t="s">
        <v>0</v>
      </c>
      <c r="J57" s="30" t="s">
        <v>1</v>
      </c>
      <c r="K57"/>
      <c r="L57" s="18"/>
      <c r="M57"/>
      <c r="N57" s="7"/>
      <c r="O57" s="7"/>
      <c r="P57" s="7"/>
    </row>
    <row r="58" spans="1:16" ht="12" customHeight="1">
      <c r="A58" s="33" t="s">
        <v>2</v>
      </c>
      <c r="B58" s="20">
        <f aca="true" t="shared" si="20" ref="B58:J73">B26/B6*100-100</f>
        <v>12.160804020100485</v>
      </c>
      <c r="C58" s="20">
        <f t="shared" si="20"/>
        <v>-3.4052111410602066</v>
      </c>
      <c r="D58" s="20">
        <f t="shared" si="20"/>
        <v>48.32985386221293</v>
      </c>
      <c r="E58" s="20">
        <f t="shared" si="20"/>
        <v>-5.50260145681581</v>
      </c>
      <c r="F58" s="20">
        <f t="shared" si="20"/>
        <v>-10.444616141040953</v>
      </c>
      <c r="G58" s="20">
        <f t="shared" si="20"/>
        <v>1.6857376379239923</v>
      </c>
      <c r="H58" s="20">
        <f t="shared" si="20"/>
        <v>-3.730911357464066</v>
      </c>
      <c r="I58" s="20">
        <f t="shared" si="20"/>
        <v>-9.896953072874197</v>
      </c>
      <c r="J58" s="20">
        <f t="shared" si="20"/>
        <v>5.539456085599625</v>
      </c>
      <c r="K58"/>
      <c r="L58" s="18"/>
      <c r="M58"/>
      <c r="N58" s="7"/>
      <c r="O58" s="7"/>
      <c r="P58" s="7"/>
    </row>
    <row r="59" spans="1:16" ht="12" customHeight="1">
      <c r="A59" s="33" t="s">
        <v>3</v>
      </c>
      <c r="B59" s="20">
        <f t="shared" si="20"/>
        <v>10.841800533575508</v>
      </c>
      <c r="C59" s="20">
        <f t="shared" si="20"/>
        <v>3.250306247447938</v>
      </c>
      <c r="D59" s="20">
        <f t="shared" si="20"/>
        <v>28.145941921072193</v>
      </c>
      <c r="E59" s="20">
        <f t="shared" si="20"/>
        <v>-11.106823093547376</v>
      </c>
      <c r="F59" s="20">
        <f t="shared" si="20"/>
        <v>0.4638097726678865</v>
      </c>
      <c r="G59" s="20">
        <f t="shared" si="20"/>
        <v>-27.810260279139953</v>
      </c>
      <c r="H59" s="20">
        <f t="shared" si="20"/>
        <v>-9.918305349152263</v>
      </c>
      <c r="I59" s="20">
        <f t="shared" si="20"/>
        <v>0.8963662690477889</v>
      </c>
      <c r="J59" s="20">
        <f t="shared" si="20"/>
        <v>-25.831980519480524</v>
      </c>
      <c r="K59"/>
      <c r="L59" s="39"/>
      <c r="M59"/>
      <c r="N59" s="7"/>
      <c r="O59" s="7"/>
      <c r="P59" s="7"/>
    </row>
    <row r="60" spans="1:16" s="3" customFormat="1" ht="12" customHeight="1">
      <c r="A60" s="33" t="s">
        <v>4</v>
      </c>
      <c r="B60" s="20">
        <f t="shared" si="20"/>
        <v>18.960377256219843</v>
      </c>
      <c r="C60" s="20">
        <f t="shared" si="20"/>
        <v>10.393929058663034</v>
      </c>
      <c r="D60" s="20">
        <f t="shared" si="20"/>
        <v>33.90864454694241</v>
      </c>
      <c r="E60" s="20">
        <f t="shared" si="20"/>
        <v>1.1486830926083371</v>
      </c>
      <c r="F60" s="20">
        <f t="shared" si="20"/>
        <v>0.8535895986432962</v>
      </c>
      <c r="G60" s="20">
        <f t="shared" si="20"/>
        <v>1.59352364720921</v>
      </c>
      <c r="H60" s="20">
        <f t="shared" si="20"/>
        <v>2.1854972276229603</v>
      </c>
      <c r="I60" s="20">
        <f t="shared" si="20"/>
        <v>1.5785084584226894</v>
      </c>
      <c r="J60" s="20">
        <f t="shared" si="20"/>
        <v>3.1130529765155615</v>
      </c>
      <c r="K60"/>
      <c r="L60" s="18"/>
      <c r="M60"/>
      <c r="N60" s="7"/>
      <c r="O60" s="7"/>
      <c r="P60" s="7"/>
    </row>
    <row r="61" spans="1:16" s="3" customFormat="1" ht="12" customHeight="1">
      <c r="A61" s="25" t="s">
        <v>16</v>
      </c>
      <c r="B61" s="11">
        <f t="shared" si="20"/>
        <v>14.126880313930656</v>
      </c>
      <c r="C61" s="11">
        <f t="shared" si="20"/>
        <v>3.5267640942369383</v>
      </c>
      <c r="D61" s="11">
        <f t="shared" si="20"/>
        <v>36.16655807617127</v>
      </c>
      <c r="E61" s="11">
        <f t="shared" si="20"/>
        <v>-4.866308812781924</v>
      </c>
      <c r="F61" s="11">
        <f t="shared" si="20"/>
        <v>-2.678098867365293</v>
      </c>
      <c r="G61" s="11">
        <f t="shared" si="20"/>
        <v>-8.08354343698447</v>
      </c>
      <c r="H61" s="11">
        <f t="shared" si="20"/>
        <v>-3.548542778239522</v>
      </c>
      <c r="I61" s="11">
        <f t="shared" si="20"/>
        <v>-2.0991514068780788</v>
      </c>
      <c r="J61" s="11">
        <f t="shared" si="20"/>
        <v>-5.725498088146523</v>
      </c>
      <c r="K61" s="42"/>
      <c r="L61" s="18"/>
      <c r="M61" s="42"/>
      <c r="N61" s="7"/>
      <c r="O61" s="7"/>
      <c r="P61" s="7"/>
    </row>
    <row r="62" spans="1:12" ht="12" customHeight="1">
      <c r="A62" s="33" t="s">
        <v>5</v>
      </c>
      <c r="B62" s="20">
        <f t="shared" si="20"/>
        <v>41.00564833005893</v>
      </c>
      <c r="C62" s="20">
        <f t="shared" si="20"/>
        <v>32.6136931534233</v>
      </c>
      <c r="D62" s="20">
        <f t="shared" si="20"/>
        <v>54.36893203883494</v>
      </c>
      <c r="E62" s="20">
        <f t="shared" si="20"/>
        <v>15.506422560165362</v>
      </c>
      <c r="F62" s="20">
        <f t="shared" si="20"/>
        <v>6.291390728476813</v>
      </c>
      <c r="G62" s="20">
        <f t="shared" si="20"/>
        <v>28.213909378292925</v>
      </c>
      <c r="H62" s="20">
        <f t="shared" si="20"/>
        <v>16.751587363800297</v>
      </c>
      <c r="I62" s="20">
        <f t="shared" si="20"/>
        <v>6.981423110455381</v>
      </c>
      <c r="J62" s="20">
        <f t="shared" si="20"/>
        <v>30.491370366877305</v>
      </c>
      <c r="L62" s="18"/>
    </row>
    <row r="63" spans="1:12" ht="12" customHeight="1">
      <c r="A63" s="33" t="s">
        <v>6</v>
      </c>
      <c r="B63" s="20">
        <f t="shared" si="20"/>
        <v>33.784928027095674</v>
      </c>
      <c r="C63" s="20">
        <f t="shared" si="20"/>
        <v>30.223681874667164</v>
      </c>
      <c r="D63" s="20">
        <f t="shared" si="20"/>
        <v>40.00620251201735</v>
      </c>
      <c r="E63" s="20">
        <f t="shared" si="20"/>
        <v>14.922439059260853</v>
      </c>
      <c r="F63" s="20">
        <f t="shared" si="20"/>
        <v>12.910284463894953</v>
      </c>
      <c r="G63" s="20">
        <f t="shared" si="20"/>
        <v>17.79455144889816</v>
      </c>
      <c r="H63" s="20">
        <f t="shared" si="20"/>
        <v>16.420860574730114</v>
      </c>
      <c r="I63" s="20">
        <f t="shared" si="20"/>
        <v>13.733658036400925</v>
      </c>
      <c r="J63" s="20">
        <f t="shared" si="20"/>
        <v>20.338191330343776</v>
      </c>
      <c r="L63" s="18"/>
    </row>
    <row r="64" spans="1:12" ht="12" customHeight="1">
      <c r="A64" s="33" t="s">
        <v>7</v>
      </c>
      <c r="B64" s="20">
        <f t="shared" si="20"/>
        <v>41.386189258312015</v>
      </c>
      <c r="C64" s="20">
        <f t="shared" si="20"/>
        <v>36.628244464715124</v>
      </c>
      <c r="D64" s="20">
        <f t="shared" si="20"/>
        <v>49.04552129221733</v>
      </c>
      <c r="E64" s="20">
        <f t="shared" si="20"/>
        <v>16.551773404293343</v>
      </c>
      <c r="F64" s="20">
        <f t="shared" si="20"/>
        <v>10.666743502564401</v>
      </c>
      <c r="G64" s="20">
        <f t="shared" si="20"/>
        <v>26.146185644494537</v>
      </c>
      <c r="H64" s="20">
        <f t="shared" si="20"/>
        <v>17.939757663235483</v>
      </c>
      <c r="I64" s="20">
        <f t="shared" si="20"/>
        <v>11.42857142857143</v>
      </c>
      <c r="J64" s="20">
        <f t="shared" si="20"/>
        <v>28.78404373797713</v>
      </c>
      <c r="L64" s="18"/>
    </row>
    <row r="65" spans="1:14" s="3" customFormat="1" ht="12" customHeight="1">
      <c r="A65" s="25" t="s">
        <v>70</v>
      </c>
      <c r="B65" s="11">
        <f t="shared" si="20"/>
        <v>38.75599873022986</v>
      </c>
      <c r="C65" s="11">
        <f t="shared" si="20"/>
        <v>33.25832583258327</v>
      </c>
      <c r="D65" s="11">
        <f t="shared" si="20"/>
        <v>47.8168422093656</v>
      </c>
      <c r="E65" s="11">
        <f t="shared" si="20"/>
        <v>15.66205593075469</v>
      </c>
      <c r="F65" s="11">
        <f t="shared" si="20"/>
        <v>10.024440000807928</v>
      </c>
      <c r="G65" s="11">
        <f t="shared" si="20"/>
        <v>23.979378985636828</v>
      </c>
      <c r="H65" s="11">
        <f t="shared" si="20"/>
        <v>17.040525150673687</v>
      </c>
      <c r="I65" s="11">
        <f t="shared" si="20"/>
        <v>10.782497604599172</v>
      </c>
      <c r="J65" s="11">
        <f t="shared" si="20"/>
        <v>26.465495125705502</v>
      </c>
      <c r="L65" s="18"/>
      <c r="N65" s="7"/>
    </row>
    <row r="66" spans="1:12" s="3" customFormat="1" ht="12" customHeight="1">
      <c r="A66" s="25" t="s">
        <v>71</v>
      </c>
      <c r="B66" s="11">
        <f t="shared" si="20"/>
        <v>26.62428107145223</v>
      </c>
      <c r="C66" s="11">
        <f t="shared" si="20"/>
        <v>18.007394093492906</v>
      </c>
      <c r="D66" s="11">
        <f t="shared" si="20"/>
        <v>42.51603514256456</v>
      </c>
      <c r="E66" s="11">
        <f t="shared" si="20"/>
        <v>5.631999211963375</v>
      </c>
      <c r="F66" s="11">
        <f t="shared" si="20"/>
        <v>3.822459273960149</v>
      </c>
      <c r="G66" s="11">
        <f t="shared" si="20"/>
        <v>8.297175915353577</v>
      </c>
      <c r="H66" s="11">
        <f t="shared" si="20"/>
        <v>6.985590174345148</v>
      </c>
      <c r="I66" s="11">
        <f t="shared" si="20"/>
        <v>4.495067851109042</v>
      </c>
      <c r="J66" s="11">
        <f t="shared" si="20"/>
        <v>10.731499393422752</v>
      </c>
      <c r="L66" s="6"/>
    </row>
    <row r="67" spans="1:14" ht="12" customHeight="1">
      <c r="A67" s="33" t="s">
        <v>8</v>
      </c>
      <c r="B67" s="20">
        <f t="shared" si="20"/>
        <v>48.50216106115553</v>
      </c>
      <c r="C67" s="20">
        <f t="shared" si="20"/>
        <v>34.841787693818844</v>
      </c>
      <c r="D67" s="20">
        <f t="shared" si="20"/>
        <v>81.6371681415929</v>
      </c>
      <c r="E67" s="20">
        <f t="shared" si="20"/>
        <v>17.045332952883683</v>
      </c>
      <c r="F67" s="20">
        <f t="shared" si="20"/>
        <v>10.18629807692308</v>
      </c>
      <c r="G67" s="20">
        <f t="shared" si="20"/>
        <v>27.05975256646485</v>
      </c>
      <c r="H67" s="20">
        <f t="shared" si="20"/>
        <v>18.166666666666686</v>
      </c>
      <c r="I67" s="20">
        <f t="shared" si="20"/>
        <v>10.882930848703822</v>
      </c>
      <c r="J67" s="20">
        <f t="shared" si="20"/>
        <v>28.984279393768247</v>
      </c>
      <c r="L67" s="6"/>
      <c r="N67" s="43"/>
    </row>
    <row r="68" spans="1:12" ht="12" customHeight="1">
      <c r="A68" s="33" t="s">
        <v>72</v>
      </c>
      <c r="B68" s="20">
        <f t="shared" si="20"/>
        <v>47.96917308893981</v>
      </c>
      <c r="C68" s="20">
        <f t="shared" si="20"/>
        <v>48.46025104602509</v>
      </c>
      <c r="D68" s="20">
        <f t="shared" si="20"/>
        <v>47.16018748276812</v>
      </c>
      <c r="E68" s="20">
        <f t="shared" si="20"/>
        <v>16.57567661749333</v>
      </c>
      <c r="F68" s="20">
        <f t="shared" si="20"/>
        <v>19.67481896433941</v>
      </c>
      <c r="G68" s="20">
        <f t="shared" si="20"/>
        <v>12.521226204307794</v>
      </c>
      <c r="H68" s="20">
        <f t="shared" si="20"/>
        <v>18.436146069733866</v>
      </c>
      <c r="I68" s="20">
        <f t="shared" si="20"/>
        <v>20.398905529953907</v>
      </c>
      <c r="J68" s="20">
        <f t="shared" si="20"/>
        <v>15.801681646854163</v>
      </c>
      <c r="L68" s="19"/>
    </row>
    <row r="69" spans="1:12" ht="12" customHeight="1">
      <c r="A69" s="33" t="s">
        <v>10</v>
      </c>
      <c r="B69" s="20">
        <f t="shared" si="20"/>
        <v>37.305471273367914</v>
      </c>
      <c r="C69" s="20">
        <f t="shared" si="20"/>
        <v>22.702426936812188</v>
      </c>
      <c r="D69" s="20">
        <f t="shared" si="20"/>
        <v>67.15328467153284</v>
      </c>
      <c r="E69" s="20">
        <f t="shared" si="20"/>
        <v>16.18433984929561</v>
      </c>
      <c r="F69" s="20">
        <f t="shared" si="20"/>
        <v>11.315392645864748</v>
      </c>
      <c r="G69" s="20">
        <f t="shared" si="20"/>
        <v>24.39143611301205</v>
      </c>
      <c r="H69" s="20">
        <f t="shared" si="20"/>
        <v>17.556337211549632</v>
      </c>
      <c r="I69" s="20">
        <f t="shared" si="20"/>
        <v>11.997801929417506</v>
      </c>
      <c r="J69" s="20">
        <f t="shared" si="20"/>
        <v>27.14631833982935</v>
      </c>
      <c r="L69"/>
    </row>
    <row r="70" spans="1:12" ht="12" customHeight="1">
      <c r="A70" s="25" t="s">
        <v>17</v>
      </c>
      <c r="B70" s="11">
        <f t="shared" si="20"/>
        <v>44.50281928154334</v>
      </c>
      <c r="C70" s="11">
        <f t="shared" si="20"/>
        <v>34.746017433122944</v>
      </c>
      <c r="D70" s="11">
        <f t="shared" si="20"/>
        <v>64.1334475633725</v>
      </c>
      <c r="E70" s="11">
        <f t="shared" si="20"/>
        <v>16.60539743038052</v>
      </c>
      <c r="F70" s="11">
        <f t="shared" si="20"/>
        <v>13.450123660346264</v>
      </c>
      <c r="G70" s="11">
        <f t="shared" si="20"/>
        <v>21.270760323022998</v>
      </c>
      <c r="H70" s="11">
        <f t="shared" si="20"/>
        <v>18.045643478942836</v>
      </c>
      <c r="I70" s="11">
        <f t="shared" si="20"/>
        <v>14.149816475902966</v>
      </c>
      <c r="J70" s="11">
        <f t="shared" si="20"/>
        <v>23.93395266388734</v>
      </c>
      <c r="L70"/>
    </row>
    <row r="71" spans="1:12" ht="12" customHeight="1">
      <c r="A71" s="25" t="s">
        <v>73</v>
      </c>
      <c r="B71" s="11">
        <f t="shared" si="20"/>
        <v>33.088333151851685</v>
      </c>
      <c r="C71" s="11">
        <f t="shared" si="20"/>
        <v>24.174718753749175</v>
      </c>
      <c r="D71" s="11">
        <f t="shared" si="20"/>
        <v>50.048288819821266</v>
      </c>
      <c r="E71" s="11">
        <f t="shared" si="20"/>
        <v>9.293414942321277</v>
      </c>
      <c r="F71" s="11">
        <f t="shared" si="20"/>
        <v>7.038220068289448</v>
      </c>
      <c r="G71" s="11">
        <f t="shared" si="20"/>
        <v>12.619289340101531</v>
      </c>
      <c r="H71" s="11">
        <f t="shared" si="20"/>
        <v>10.676600552237986</v>
      </c>
      <c r="I71" s="11">
        <f t="shared" si="20"/>
        <v>7.72128196940227</v>
      </c>
      <c r="J71" s="11">
        <f t="shared" si="20"/>
        <v>15.128852735045541</v>
      </c>
      <c r="L71"/>
    </row>
    <row r="72" spans="1:12" ht="12" customHeight="1">
      <c r="A72" s="33" t="s">
        <v>11</v>
      </c>
      <c r="B72" s="20">
        <f t="shared" si="20"/>
        <v>21.8596715717637</v>
      </c>
      <c r="C72" s="20">
        <f t="shared" si="20"/>
        <v>19.249865807836812</v>
      </c>
      <c r="D72" s="20">
        <f t="shared" si="20"/>
        <v>26.41376887952231</v>
      </c>
      <c r="E72" s="20">
        <f t="shared" si="20"/>
        <v>12.364503069087093</v>
      </c>
      <c r="F72" s="20">
        <f t="shared" si="20"/>
        <v>11.606560938518356</v>
      </c>
      <c r="G72" s="20">
        <f t="shared" si="20"/>
        <v>13.506876227897834</v>
      </c>
      <c r="H72" s="20">
        <f t="shared" si="20"/>
        <v>13.669039763847906</v>
      </c>
      <c r="I72" s="20">
        <f t="shared" si="20"/>
        <v>12.158524712215808</v>
      </c>
      <c r="J72" s="20">
        <f t="shared" si="20"/>
        <v>15.996117875419074</v>
      </c>
      <c r="L72"/>
    </row>
    <row r="73" spans="1:12" ht="12" customHeight="1">
      <c r="A73" s="33" t="s">
        <v>12</v>
      </c>
      <c r="B73" s="20">
        <f t="shared" si="20"/>
        <v>34.035946174837676</v>
      </c>
      <c r="C73" s="20">
        <f t="shared" si="20"/>
        <v>27.12541781717772</v>
      </c>
      <c r="D73" s="20">
        <f t="shared" si="20"/>
        <v>46.72984516817937</v>
      </c>
      <c r="E73" s="20">
        <f t="shared" si="20"/>
        <v>41.06796116504856</v>
      </c>
      <c r="F73" s="20">
        <f t="shared" si="20"/>
        <v>37.82307330827069</v>
      </c>
      <c r="G73" s="20">
        <f t="shared" si="20"/>
        <v>46.18950491377714</v>
      </c>
      <c r="H73" s="20">
        <f t="shared" si="20"/>
        <v>42.720116172424326</v>
      </c>
      <c r="I73" s="20">
        <f t="shared" si="20"/>
        <v>38.724458204334354</v>
      </c>
      <c r="J73" s="20">
        <f t="shared" si="20"/>
        <v>49.16150928329009</v>
      </c>
      <c r="L73"/>
    </row>
    <row r="74" spans="1:12" ht="12" customHeight="1">
      <c r="A74" s="33" t="s">
        <v>13</v>
      </c>
      <c r="B74" s="20">
        <f aca="true" t="shared" si="21" ref="B74:J76">B42/B22*100-100</f>
        <v>45.06937430226992</v>
      </c>
      <c r="C74" s="20">
        <f t="shared" si="21"/>
        <v>33.12272805954646</v>
      </c>
      <c r="D74" s="20">
        <f t="shared" si="21"/>
        <v>64.08984428827338</v>
      </c>
      <c r="E74" s="20">
        <f t="shared" si="21"/>
        <v>30.443056153956633</v>
      </c>
      <c r="F74" s="20">
        <f t="shared" si="21"/>
        <v>20.132627537665044</v>
      </c>
      <c r="G74" s="20">
        <f t="shared" si="21"/>
        <v>47.06875527624052</v>
      </c>
      <c r="H74" s="20">
        <f t="shared" si="21"/>
        <v>31.86478143221919</v>
      </c>
      <c r="I74" s="20">
        <f t="shared" si="21"/>
        <v>20.767535806096205</v>
      </c>
      <c r="J74" s="20">
        <f t="shared" si="21"/>
        <v>50.17674982325019</v>
      </c>
      <c r="L74" s="42"/>
    </row>
    <row r="75" spans="1:10" ht="12" customHeight="1">
      <c r="A75" s="25" t="s">
        <v>19</v>
      </c>
      <c r="B75" s="11">
        <f t="shared" si="21"/>
        <v>32.80900645567627</v>
      </c>
      <c r="C75" s="11">
        <f t="shared" si="21"/>
        <v>25.929885629040257</v>
      </c>
      <c r="D75" s="11">
        <f t="shared" si="21"/>
        <v>44.68870759982826</v>
      </c>
      <c r="E75" s="11">
        <f t="shared" si="21"/>
        <v>27.45045775872059</v>
      </c>
      <c r="F75" s="11">
        <f t="shared" si="21"/>
        <v>22.87228988922037</v>
      </c>
      <c r="G75" s="11">
        <f t="shared" si="21"/>
        <v>34.60772955470398</v>
      </c>
      <c r="H75" s="11">
        <f t="shared" si="21"/>
        <v>28.91061796507472</v>
      </c>
      <c r="I75" s="11">
        <f t="shared" si="21"/>
        <v>23.56403531602234</v>
      </c>
      <c r="J75" s="11">
        <f t="shared" si="21"/>
        <v>37.45560426199086</v>
      </c>
    </row>
    <row r="76" spans="1:10" ht="12" customHeight="1">
      <c r="A76" s="25" t="s">
        <v>74</v>
      </c>
      <c r="B76" s="11">
        <f t="shared" si="21"/>
        <v>33.010803440318824</v>
      </c>
      <c r="C76" s="11">
        <f t="shared" si="21"/>
        <v>24.6498448615869</v>
      </c>
      <c r="D76" s="11">
        <f t="shared" si="21"/>
        <v>48.49262827303434</v>
      </c>
      <c r="E76" s="11">
        <f t="shared" si="21"/>
        <v>14.040429747859434</v>
      </c>
      <c r="F76" s="11">
        <f t="shared" si="21"/>
        <v>11.249121991399292</v>
      </c>
      <c r="G76" s="11">
        <f t="shared" si="21"/>
        <v>18.219925395155983</v>
      </c>
      <c r="H76" s="11">
        <f t="shared" si="21"/>
        <v>15.445915780590184</v>
      </c>
      <c r="I76" s="11">
        <f t="shared" si="21"/>
        <v>11.93637908350513</v>
      </c>
      <c r="J76" s="11">
        <f t="shared" si="21"/>
        <v>20.815065925648256</v>
      </c>
    </row>
    <row r="77" spans="1:4" ht="14.25" customHeight="1">
      <c r="A77" s="125"/>
      <c r="B77" s="126"/>
      <c r="C77" s="126"/>
      <c r="D77" s="126"/>
    </row>
    <row r="78" spans="1:12" ht="29.25" customHeight="1">
      <c r="A78" s="22"/>
      <c r="L78" s="3"/>
    </row>
    <row r="79" spans="1:12" ht="9.75">
      <c r="A79" s="22"/>
      <c r="L79" s="3"/>
    </row>
    <row r="80" ht="9.75">
      <c r="A80" s="22"/>
    </row>
    <row r="82" spans="17:19" ht="10.5" customHeight="1">
      <c r="Q82"/>
      <c r="R82"/>
      <c r="S82"/>
    </row>
    <row r="83" spans="17:19" ht="10.5" customHeight="1">
      <c r="Q83" s="18"/>
      <c r="R83" s="18"/>
      <c r="S83" s="18"/>
    </row>
    <row r="84" spans="17:19" ht="10.5" customHeight="1">
      <c r="Q84" s="18"/>
      <c r="R84" s="21"/>
      <c r="S84" s="21"/>
    </row>
    <row r="85" spans="17:19" ht="10.5" customHeight="1">
      <c r="Q85" s="18"/>
      <c r="R85" s="21"/>
      <c r="S85" s="21"/>
    </row>
    <row r="86" spans="17:19" ht="10.5" customHeight="1">
      <c r="Q86" s="7"/>
      <c r="R86" s="5"/>
      <c r="S86" s="5"/>
    </row>
    <row r="87" spans="17:19" ht="10.5" customHeight="1">
      <c r="Q87" s="7"/>
      <c r="R87" s="7"/>
      <c r="S87" s="7"/>
    </row>
    <row r="88" spans="17:19" ht="10.5" customHeight="1">
      <c r="Q88" s="7"/>
      <c r="R88" s="7"/>
      <c r="S88" s="7"/>
    </row>
  </sheetData>
  <sheetProtection/>
  <mergeCells count="18">
    <mergeCell ref="N4:P4"/>
    <mergeCell ref="A45:I45"/>
    <mergeCell ref="A46:D46"/>
    <mergeCell ref="A53:J53"/>
    <mergeCell ref="A56:A57"/>
    <mergeCell ref="B56:D56"/>
    <mergeCell ref="E56:G56"/>
    <mergeCell ref="H56:J56"/>
    <mergeCell ref="O1:P1"/>
    <mergeCell ref="A2:P2"/>
    <mergeCell ref="A54:J54"/>
    <mergeCell ref="A77:D77"/>
    <mergeCell ref="O3:P3"/>
    <mergeCell ref="A4:A5"/>
    <mergeCell ref="B4:D4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15.421875" style="4" customWidth="1"/>
    <col min="2" max="4" width="7.57421875" style="4" customWidth="1"/>
    <col min="5" max="7" width="7.57421875" style="5" customWidth="1"/>
    <col min="8" max="9" width="7.57421875" style="4" customWidth="1"/>
    <col min="10" max="10" width="8.8515625" style="4" customWidth="1"/>
    <col min="11" max="11" width="8.281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7.57421875" style="4" customWidth="1"/>
    <col min="16" max="16" width="8.140625" style="4" customWidth="1"/>
    <col min="17" max="16384" width="9.140625" style="4" customWidth="1"/>
  </cols>
  <sheetData>
    <row r="1" spans="1:16" ht="12.75" customHeight="1">
      <c r="A1" s="3"/>
      <c r="O1" s="96" t="s">
        <v>78</v>
      </c>
      <c r="P1" s="96"/>
    </row>
    <row r="2" spans="1:16" ht="15.75" customHeight="1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0.5" customHeight="1">
      <c r="A3" s="46"/>
      <c r="B3" s="46"/>
      <c r="C3" s="46"/>
      <c r="D3" s="123" t="s">
        <v>80</v>
      </c>
      <c r="E3" s="124"/>
      <c r="F3" s="124"/>
      <c r="G3" s="124"/>
      <c r="H3" s="124"/>
      <c r="I3" s="124"/>
      <c r="J3" s="124"/>
      <c r="K3" s="124"/>
      <c r="L3" s="124"/>
      <c r="M3" s="46"/>
      <c r="N3" s="46"/>
      <c r="O3" s="46"/>
      <c r="P3" s="46"/>
    </row>
    <row r="4" spans="1:21" ht="12.75" customHeight="1">
      <c r="A4" s="8"/>
      <c r="B4" s="8"/>
      <c r="C4" s="8"/>
      <c r="D4" s="8"/>
      <c r="E4" s="9"/>
      <c r="F4" s="9"/>
      <c r="G4" s="9"/>
      <c r="H4" s="8"/>
      <c r="I4" s="8"/>
      <c r="J4" s="3"/>
      <c r="K4" s="3"/>
      <c r="L4" s="3"/>
      <c r="M4" s="3"/>
      <c r="N4" s="3"/>
      <c r="O4" s="99" t="s">
        <v>22</v>
      </c>
      <c r="P4" s="127"/>
      <c r="Q4" s="10"/>
      <c r="U4" s="4">
        <v>0</v>
      </c>
    </row>
    <row r="5" spans="1:16" ht="11.25">
      <c r="A5" s="88" t="s">
        <v>81</v>
      </c>
      <c r="B5" s="101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20.25">
      <c r="A6" s="89"/>
      <c r="B6" s="47" t="s">
        <v>27</v>
      </c>
      <c r="C6" s="47" t="s">
        <v>0</v>
      </c>
      <c r="D6" s="48" t="s">
        <v>1</v>
      </c>
      <c r="E6" s="47" t="s">
        <v>27</v>
      </c>
      <c r="F6" s="49" t="s">
        <v>0</v>
      </c>
      <c r="G6" s="50" t="s">
        <v>1</v>
      </c>
      <c r="H6" s="47" t="s">
        <v>27</v>
      </c>
      <c r="I6" s="47" t="s">
        <v>0</v>
      </c>
      <c r="J6" s="48" t="s">
        <v>1</v>
      </c>
      <c r="K6" s="47" t="s">
        <v>27</v>
      </c>
      <c r="L6" s="47" t="s">
        <v>0</v>
      </c>
      <c r="M6" s="48" t="s">
        <v>1</v>
      </c>
      <c r="N6" s="47" t="s">
        <v>27</v>
      </c>
      <c r="O6" s="47" t="s">
        <v>0</v>
      </c>
      <c r="P6" s="48" t="s">
        <v>1</v>
      </c>
    </row>
    <row r="7" spans="1:16" s="3" customFormat="1" ht="9.75">
      <c r="A7" s="33" t="s">
        <v>47</v>
      </c>
      <c r="B7" s="20">
        <v>1785.6</v>
      </c>
      <c r="C7" s="20">
        <v>1075.1</v>
      </c>
      <c r="D7" s="20">
        <v>710.5</v>
      </c>
      <c r="E7" s="20">
        <v>2270.3</v>
      </c>
      <c r="F7" s="20">
        <v>1275</v>
      </c>
      <c r="G7" s="20">
        <v>995.3</v>
      </c>
      <c r="H7" s="51">
        <v>2162.3</v>
      </c>
      <c r="I7" s="51">
        <v>1215.4</v>
      </c>
      <c r="J7" s="51">
        <v>946.9</v>
      </c>
      <c r="K7" s="14">
        <v>-484.7000000000003</v>
      </c>
      <c r="L7" s="14">
        <v>-199.9000000000001</v>
      </c>
      <c r="M7" s="14">
        <v>-284.79999999999995</v>
      </c>
      <c r="N7" s="20">
        <v>-376.7000000000003</v>
      </c>
      <c r="O7" s="20">
        <v>-140.30000000000018</v>
      </c>
      <c r="P7" s="20">
        <v>-236.39999999999998</v>
      </c>
    </row>
    <row r="8" spans="1:16" s="3" customFormat="1" ht="9.75">
      <c r="A8" s="33" t="s">
        <v>48</v>
      </c>
      <c r="B8" s="20">
        <v>1952.6999999999998</v>
      </c>
      <c r="C8" s="20">
        <v>1264.3</v>
      </c>
      <c r="D8" s="20">
        <v>688.4</v>
      </c>
      <c r="E8" s="20">
        <v>2303.4</v>
      </c>
      <c r="F8" s="20">
        <v>1537.9</v>
      </c>
      <c r="G8" s="20">
        <v>765.5</v>
      </c>
      <c r="H8" s="51">
        <v>2194.3</v>
      </c>
      <c r="I8" s="51">
        <v>1463.3</v>
      </c>
      <c r="J8" s="51">
        <v>731</v>
      </c>
      <c r="K8" s="14">
        <v>-350.7000000000003</v>
      </c>
      <c r="L8" s="14">
        <v>-273.60000000000014</v>
      </c>
      <c r="M8" s="14">
        <v>-77.10000000000002</v>
      </c>
      <c r="N8" s="20">
        <v>-241.60000000000036</v>
      </c>
      <c r="O8" s="20">
        <v>-199</v>
      </c>
      <c r="P8" s="20">
        <v>-42.60000000000002</v>
      </c>
    </row>
    <row r="9" spans="1:16" ht="9.75">
      <c r="A9" s="33" t="s">
        <v>49</v>
      </c>
      <c r="B9" s="20">
        <v>2194.7</v>
      </c>
      <c r="C9" s="20">
        <v>1294.7</v>
      </c>
      <c r="D9" s="20">
        <v>900</v>
      </c>
      <c r="E9" s="20">
        <v>2976.3</v>
      </c>
      <c r="F9" s="20">
        <v>1784.1</v>
      </c>
      <c r="G9" s="20">
        <v>1192.2</v>
      </c>
      <c r="H9" s="51">
        <v>2838.1</v>
      </c>
      <c r="I9" s="51">
        <v>1705.3</v>
      </c>
      <c r="J9" s="51">
        <v>1132.8</v>
      </c>
      <c r="K9" s="14">
        <v>-781.6000000000004</v>
      </c>
      <c r="L9" s="14">
        <v>-489.39999999999986</v>
      </c>
      <c r="M9" s="14">
        <v>-292.20000000000005</v>
      </c>
      <c r="N9" s="20">
        <v>-643.4000000000001</v>
      </c>
      <c r="O9" s="20">
        <v>-410.5999999999999</v>
      </c>
      <c r="P9" s="20">
        <v>-232.79999999999995</v>
      </c>
    </row>
    <row r="10" spans="1:16" s="3" customFormat="1" ht="9.75">
      <c r="A10" s="25" t="s">
        <v>50</v>
      </c>
      <c r="B10" s="11">
        <v>5933</v>
      </c>
      <c r="C10" s="11">
        <v>3634.0999999999995</v>
      </c>
      <c r="D10" s="11">
        <v>2298.9</v>
      </c>
      <c r="E10" s="11">
        <v>7550.000000000001</v>
      </c>
      <c r="F10" s="11">
        <v>4597</v>
      </c>
      <c r="G10" s="11">
        <v>2953</v>
      </c>
      <c r="H10" s="23">
        <v>7194.700000000001</v>
      </c>
      <c r="I10" s="23">
        <v>4384</v>
      </c>
      <c r="J10" s="23">
        <v>2810.7</v>
      </c>
      <c r="K10" s="13">
        <v>-1617.000000000001</v>
      </c>
      <c r="L10" s="13">
        <v>-962.9000000000005</v>
      </c>
      <c r="M10" s="13">
        <v>-654.0999999999999</v>
      </c>
      <c r="N10" s="11">
        <v>-1261.7000000000007</v>
      </c>
      <c r="O10" s="11">
        <v>-749.9000000000005</v>
      </c>
      <c r="P10" s="11">
        <v>-511.7999999999997</v>
      </c>
    </row>
    <row r="11" spans="1:16" s="3" customFormat="1" ht="9.75">
      <c r="A11" s="33" t="s">
        <v>51</v>
      </c>
      <c r="B11" s="20">
        <v>2296.7</v>
      </c>
      <c r="C11" s="20">
        <v>1326.8</v>
      </c>
      <c r="D11" s="20">
        <v>969.9</v>
      </c>
      <c r="E11" s="20">
        <v>3129.3</v>
      </c>
      <c r="F11" s="51">
        <v>1669.2</v>
      </c>
      <c r="G11" s="20">
        <v>1460.1</v>
      </c>
      <c r="H11" s="51">
        <v>2978.8</v>
      </c>
      <c r="I11" s="51">
        <v>1595.2</v>
      </c>
      <c r="J11" s="51">
        <v>1383.6</v>
      </c>
      <c r="K11" s="14">
        <v>-832.6000000000004</v>
      </c>
      <c r="L11" s="14">
        <v>-342.4000000000001</v>
      </c>
      <c r="M11" s="14">
        <v>-490.19999999999993</v>
      </c>
      <c r="N11" s="20">
        <v>-682.1000000000004</v>
      </c>
      <c r="O11" s="20">
        <v>-268.4000000000001</v>
      </c>
      <c r="P11" s="20">
        <v>-413.69999999999993</v>
      </c>
    </row>
    <row r="12" spans="1:16" s="3" customFormat="1" ht="9.75">
      <c r="A12" s="33" t="s">
        <v>52</v>
      </c>
      <c r="B12" s="20">
        <v>2370</v>
      </c>
      <c r="C12" s="51">
        <v>1467.1</v>
      </c>
      <c r="D12" s="20">
        <v>902.9</v>
      </c>
      <c r="E12" s="20">
        <v>3215.3</v>
      </c>
      <c r="F12" s="51">
        <v>1857.6</v>
      </c>
      <c r="G12" s="20">
        <v>1357.7</v>
      </c>
      <c r="H12" s="51">
        <v>3062.8</v>
      </c>
      <c r="I12" s="51">
        <v>1774.7</v>
      </c>
      <c r="J12" s="51">
        <v>1288.1</v>
      </c>
      <c r="K12" s="14">
        <v>-845.3000000000002</v>
      </c>
      <c r="L12" s="14">
        <v>-390.5</v>
      </c>
      <c r="M12" s="14">
        <v>-454.80000000000007</v>
      </c>
      <c r="N12" s="20">
        <v>-692.8000000000002</v>
      </c>
      <c r="O12" s="20">
        <v>-307.60000000000014</v>
      </c>
      <c r="P12" s="20">
        <v>-385.19999999999993</v>
      </c>
    </row>
    <row r="13" spans="1:16" s="3" customFormat="1" ht="9.75">
      <c r="A13" s="33" t="s">
        <v>53</v>
      </c>
      <c r="B13" s="20">
        <v>2764.1</v>
      </c>
      <c r="C13" s="51">
        <v>1647.6</v>
      </c>
      <c r="D13" s="20">
        <v>1116.5</v>
      </c>
      <c r="E13" s="20">
        <v>3263.1000000000004</v>
      </c>
      <c r="F13" s="51">
        <v>1920.4</v>
      </c>
      <c r="G13" s="20">
        <v>1342.7</v>
      </c>
      <c r="H13" s="51">
        <v>3105</v>
      </c>
      <c r="I13" s="51">
        <v>1833</v>
      </c>
      <c r="J13" s="51">
        <v>1272</v>
      </c>
      <c r="K13" s="14">
        <v>-499.00000000000045</v>
      </c>
      <c r="L13" s="14">
        <v>-272.8000000000002</v>
      </c>
      <c r="M13" s="14">
        <v>-226.20000000000005</v>
      </c>
      <c r="N13" s="20">
        <v>-340.9000000000001</v>
      </c>
      <c r="O13" s="20">
        <v>-185.4000000000001</v>
      </c>
      <c r="P13" s="20">
        <v>-155.5</v>
      </c>
    </row>
    <row r="14" spans="1:16" s="3" customFormat="1" ht="9.75">
      <c r="A14" s="25" t="s">
        <v>54</v>
      </c>
      <c r="B14" s="11">
        <v>7430.8</v>
      </c>
      <c r="C14" s="11">
        <v>4441.5</v>
      </c>
      <c r="D14" s="11">
        <v>2989.3</v>
      </c>
      <c r="E14" s="11">
        <v>9607.7</v>
      </c>
      <c r="F14" s="11">
        <v>5447.200000000001</v>
      </c>
      <c r="G14" s="11">
        <v>4160.5</v>
      </c>
      <c r="H14" s="23">
        <v>9146.599999999999</v>
      </c>
      <c r="I14" s="23">
        <v>5202.9</v>
      </c>
      <c r="J14" s="23">
        <v>3943.7</v>
      </c>
      <c r="K14" s="13">
        <v>-2176.9000000000005</v>
      </c>
      <c r="L14" s="13">
        <v>-1005.7000000000007</v>
      </c>
      <c r="M14" s="13">
        <v>-1171.1999999999998</v>
      </c>
      <c r="N14" s="11">
        <v>-1715.7999999999984</v>
      </c>
      <c r="O14" s="11">
        <v>-761.3999999999996</v>
      </c>
      <c r="P14" s="11">
        <v>-954.3999999999996</v>
      </c>
    </row>
    <row r="15" spans="1:16" s="3" customFormat="1" ht="9.75">
      <c r="A15" s="25" t="s">
        <v>55</v>
      </c>
      <c r="B15" s="11">
        <v>13363.8</v>
      </c>
      <c r="C15" s="11">
        <v>8075.599999999999</v>
      </c>
      <c r="D15" s="11">
        <v>5288.200000000001</v>
      </c>
      <c r="E15" s="11">
        <v>17157.7</v>
      </c>
      <c r="F15" s="11">
        <v>10044.2</v>
      </c>
      <c r="G15" s="11">
        <v>7113.5</v>
      </c>
      <c r="H15" s="23">
        <v>16341.3</v>
      </c>
      <c r="I15" s="23">
        <v>9586.9</v>
      </c>
      <c r="J15" s="23">
        <v>6754.4</v>
      </c>
      <c r="K15" s="13">
        <v>-3793.9000000000015</v>
      </c>
      <c r="L15" s="13">
        <v>-1968.6000000000013</v>
      </c>
      <c r="M15" s="13">
        <v>-1825.2999999999993</v>
      </c>
      <c r="N15" s="11">
        <v>-2977.5</v>
      </c>
      <c r="O15" s="11">
        <v>-1511.3000000000002</v>
      </c>
      <c r="P15" s="11">
        <v>-1466.199999999999</v>
      </c>
    </row>
    <row r="16" spans="1:16" s="3" customFormat="1" ht="9.75">
      <c r="A16" s="33" t="s">
        <v>56</v>
      </c>
      <c r="B16" s="20">
        <v>2989.2</v>
      </c>
      <c r="C16" s="51">
        <v>1921.9</v>
      </c>
      <c r="D16" s="20">
        <v>1067.3</v>
      </c>
      <c r="E16" s="20">
        <v>3281.6</v>
      </c>
      <c r="F16" s="20">
        <v>1833.5</v>
      </c>
      <c r="G16" s="20">
        <v>1448.1</v>
      </c>
      <c r="H16" s="51">
        <v>3119.6000000000004</v>
      </c>
      <c r="I16" s="51">
        <v>1749.4</v>
      </c>
      <c r="J16" s="51">
        <v>1370.2</v>
      </c>
      <c r="K16" s="14">
        <v>-292.4000000000001</v>
      </c>
      <c r="L16" s="14">
        <v>88.40000000000009</v>
      </c>
      <c r="M16" s="14">
        <v>-380.79999999999995</v>
      </c>
      <c r="N16" s="20">
        <v>-130.40000000000055</v>
      </c>
      <c r="O16" s="20">
        <v>172.5</v>
      </c>
      <c r="P16" s="20">
        <v>-302.9000000000001</v>
      </c>
    </row>
    <row r="17" spans="1:16" s="3" customFormat="1" ht="9.75">
      <c r="A17" s="33" t="s">
        <v>57</v>
      </c>
      <c r="B17" s="20">
        <v>2841.6</v>
      </c>
      <c r="C17" s="51">
        <v>1774.1</v>
      </c>
      <c r="D17" s="20">
        <v>1067.5</v>
      </c>
      <c r="E17" s="20">
        <v>3010.8</v>
      </c>
      <c r="F17" s="51">
        <v>1751.8</v>
      </c>
      <c r="G17" s="20">
        <v>1259</v>
      </c>
      <c r="H17" s="51">
        <v>2870.3</v>
      </c>
      <c r="I17" s="51">
        <v>1672.1</v>
      </c>
      <c r="J17" s="51">
        <v>1198.2</v>
      </c>
      <c r="K17" s="14">
        <v>-169.20000000000027</v>
      </c>
      <c r="L17" s="14">
        <v>22.299999999999955</v>
      </c>
      <c r="M17" s="14">
        <v>-191.5</v>
      </c>
      <c r="N17" s="20">
        <v>-28.700000000000273</v>
      </c>
      <c r="O17" s="20">
        <v>102</v>
      </c>
      <c r="P17" s="20">
        <v>-130.70000000000005</v>
      </c>
    </row>
    <row r="18" spans="1:16" s="3" customFormat="1" ht="9.75">
      <c r="A18" s="33" t="s">
        <v>58</v>
      </c>
      <c r="B18" s="20">
        <v>2805.7</v>
      </c>
      <c r="C18" s="20">
        <v>1683.6</v>
      </c>
      <c r="D18" s="20">
        <v>1122.1</v>
      </c>
      <c r="E18" s="20">
        <v>3191.7</v>
      </c>
      <c r="F18" s="20">
        <v>1919.3</v>
      </c>
      <c r="G18" s="20">
        <v>1272.4</v>
      </c>
      <c r="H18" s="20">
        <v>3041.3</v>
      </c>
      <c r="I18" s="20">
        <v>1834.3</v>
      </c>
      <c r="J18" s="20">
        <v>1207</v>
      </c>
      <c r="K18" s="20">
        <v>-386</v>
      </c>
      <c r="L18" s="20">
        <v>-235.70000000000005</v>
      </c>
      <c r="M18" s="14">
        <v>-150.30000000000018</v>
      </c>
      <c r="N18" s="20">
        <v>-235.60000000000036</v>
      </c>
      <c r="O18" s="20">
        <v>-150.70000000000005</v>
      </c>
      <c r="P18" s="20">
        <v>-84.90000000000009</v>
      </c>
    </row>
    <row r="19" spans="1:16" s="3" customFormat="1" ht="9.75">
      <c r="A19" s="25" t="s">
        <v>59</v>
      </c>
      <c r="B19" s="11">
        <v>8636.5</v>
      </c>
      <c r="C19" s="11">
        <v>5379.6</v>
      </c>
      <c r="D19" s="11">
        <v>3256.9</v>
      </c>
      <c r="E19" s="11">
        <v>9484.099999999999</v>
      </c>
      <c r="F19" s="11">
        <v>5504.6</v>
      </c>
      <c r="G19" s="11">
        <v>3979.5</v>
      </c>
      <c r="H19" s="11">
        <v>9031.2</v>
      </c>
      <c r="I19" s="11">
        <v>5255.8</v>
      </c>
      <c r="J19" s="11">
        <v>3775.4</v>
      </c>
      <c r="K19" s="11">
        <v>-847.5999999999985</v>
      </c>
      <c r="L19" s="11">
        <v>-125</v>
      </c>
      <c r="M19" s="13">
        <v>-722.5999999999999</v>
      </c>
      <c r="N19" s="11">
        <v>-394.7000000000007</v>
      </c>
      <c r="O19" s="11">
        <v>123.80000000000018</v>
      </c>
      <c r="P19" s="11">
        <v>-518.5</v>
      </c>
    </row>
    <row r="20" spans="1:16" s="3" customFormat="1" ht="9.75">
      <c r="A20" s="25" t="s">
        <v>84</v>
      </c>
      <c r="B20" s="11">
        <v>22000.3</v>
      </c>
      <c r="C20" s="11">
        <v>13455.2</v>
      </c>
      <c r="D20" s="11">
        <v>8545.1</v>
      </c>
      <c r="E20" s="11">
        <v>26641.8</v>
      </c>
      <c r="F20" s="11">
        <v>15548.800000000001</v>
      </c>
      <c r="G20" s="11">
        <v>11093</v>
      </c>
      <c r="H20" s="11">
        <v>25372.5</v>
      </c>
      <c r="I20" s="11">
        <v>14842.7</v>
      </c>
      <c r="J20" s="11">
        <v>10529.8</v>
      </c>
      <c r="K20" s="11">
        <v>-4641.5</v>
      </c>
      <c r="L20" s="11">
        <v>-2093.6000000000004</v>
      </c>
      <c r="M20" s="13">
        <v>-2547.8999999999996</v>
      </c>
      <c r="N20" s="11">
        <v>-3372.2000000000007</v>
      </c>
      <c r="O20" s="11">
        <v>-1387.5</v>
      </c>
      <c r="P20" s="11">
        <v>-1984.699999999999</v>
      </c>
    </row>
    <row r="21" spans="1:16" ht="9.75">
      <c r="A21" s="33" t="s">
        <v>61</v>
      </c>
      <c r="B21" s="20">
        <v>2857</v>
      </c>
      <c r="C21" s="20">
        <v>1777.3</v>
      </c>
      <c r="D21" s="20">
        <v>1079.7</v>
      </c>
      <c r="E21" s="20">
        <v>3441.5</v>
      </c>
      <c r="F21" s="20">
        <v>2054.9</v>
      </c>
      <c r="G21" s="20">
        <v>1386.6</v>
      </c>
      <c r="H21" s="20">
        <v>3273.1000000000004</v>
      </c>
      <c r="I21" s="20">
        <v>1958.4</v>
      </c>
      <c r="J21" s="20">
        <v>1314.7</v>
      </c>
      <c r="K21" s="14">
        <v>-584.5</v>
      </c>
      <c r="L21" s="14">
        <v>-277.60000000000014</v>
      </c>
      <c r="M21" s="14">
        <v>-306.89999999999986</v>
      </c>
      <c r="N21" s="20">
        <v>-416.10000000000036</v>
      </c>
      <c r="O21" s="20">
        <v>-181.10000000000014</v>
      </c>
      <c r="P21" s="20">
        <v>-235</v>
      </c>
    </row>
    <row r="22" spans="1:16" ht="9.75">
      <c r="A22" s="33" t="s">
        <v>62</v>
      </c>
      <c r="B22" s="20">
        <v>2848.8</v>
      </c>
      <c r="C22" s="20">
        <v>1749.5</v>
      </c>
      <c r="D22" s="20">
        <v>1099.3</v>
      </c>
      <c r="E22" s="20">
        <v>3923.1000000000004</v>
      </c>
      <c r="F22" s="20">
        <v>2346.3</v>
      </c>
      <c r="G22" s="20">
        <v>1576.8</v>
      </c>
      <c r="H22" s="20">
        <v>3734.7</v>
      </c>
      <c r="I22" s="20">
        <v>2240.4</v>
      </c>
      <c r="J22" s="20">
        <v>1494.3</v>
      </c>
      <c r="K22" s="14">
        <v>-1074.3000000000002</v>
      </c>
      <c r="L22" s="14">
        <v>-596.8000000000002</v>
      </c>
      <c r="M22" s="14">
        <v>-477.5</v>
      </c>
      <c r="N22" s="20">
        <v>-885.8999999999996</v>
      </c>
      <c r="O22" s="20">
        <v>-490.9000000000001</v>
      </c>
      <c r="P22" s="20">
        <v>-395</v>
      </c>
    </row>
    <row r="23" spans="1:16" s="3" customFormat="1" ht="9.75">
      <c r="A23" s="33" t="s">
        <v>63</v>
      </c>
      <c r="B23" s="20">
        <v>2728.8999999999996</v>
      </c>
      <c r="C23" s="20">
        <v>1538.1</v>
      </c>
      <c r="D23" s="20">
        <v>1190.8</v>
      </c>
      <c r="E23" s="20">
        <v>3633.1</v>
      </c>
      <c r="F23" s="20">
        <v>2065.2</v>
      </c>
      <c r="G23" s="20">
        <v>1567.9</v>
      </c>
      <c r="H23" s="20">
        <v>3460</v>
      </c>
      <c r="I23" s="20">
        <v>1973.1</v>
      </c>
      <c r="J23" s="20">
        <v>1486.9</v>
      </c>
      <c r="K23" s="14">
        <v>-904.2000000000003</v>
      </c>
      <c r="L23" s="14">
        <v>-527.0999999999999</v>
      </c>
      <c r="M23" s="14">
        <v>-377.10000000000014</v>
      </c>
      <c r="N23" s="20">
        <v>-731.1000000000004</v>
      </c>
      <c r="O23" s="20">
        <v>-435</v>
      </c>
      <c r="P23" s="20">
        <v>-296.10000000000014</v>
      </c>
    </row>
    <row r="24" spans="1:16" s="3" customFormat="1" ht="9.75">
      <c r="A24" s="25" t="s">
        <v>64</v>
      </c>
      <c r="B24" s="11">
        <v>8434.7</v>
      </c>
      <c r="C24" s="11">
        <v>5064.9</v>
      </c>
      <c r="D24" s="11">
        <v>3369.8</v>
      </c>
      <c r="E24" s="11">
        <v>10997.7</v>
      </c>
      <c r="F24" s="11">
        <v>6466.400000000001</v>
      </c>
      <c r="G24" s="11">
        <v>4531.299999999999</v>
      </c>
      <c r="H24" s="11">
        <v>10467.8</v>
      </c>
      <c r="I24" s="11">
        <v>6171.9</v>
      </c>
      <c r="J24" s="11">
        <v>4295.9</v>
      </c>
      <c r="K24" s="13">
        <v>-2563</v>
      </c>
      <c r="L24" s="13">
        <v>-1401.500000000001</v>
      </c>
      <c r="M24" s="13">
        <v>-1161.499999999999</v>
      </c>
      <c r="N24" s="11">
        <v>-2033.0999999999985</v>
      </c>
      <c r="O24" s="11">
        <v>-1107</v>
      </c>
      <c r="P24" s="11">
        <v>-926.0999999999995</v>
      </c>
    </row>
    <row r="25" spans="1:16" s="3" customFormat="1" ht="9.75">
      <c r="A25" s="25" t="s">
        <v>65</v>
      </c>
      <c r="B25" s="23">
        <v>30435</v>
      </c>
      <c r="C25" s="23">
        <v>18520.1</v>
      </c>
      <c r="D25" s="23">
        <v>11914.900000000001</v>
      </c>
      <c r="E25" s="23">
        <v>37639.5</v>
      </c>
      <c r="F25" s="23">
        <v>22015.2</v>
      </c>
      <c r="G25" s="23">
        <v>15624.3</v>
      </c>
      <c r="H25" s="23">
        <v>35840.3</v>
      </c>
      <c r="I25" s="23">
        <v>21014.6</v>
      </c>
      <c r="J25" s="23">
        <v>14825.699999999999</v>
      </c>
      <c r="K25" s="13">
        <v>-7204.5</v>
      </c>
      <c r="L25" s="13">
        <v>-3495.100000000002</v>
      </c>
      <c r="M25" s="13">
        <v>-3709.399999999998</v>
      </c>
      <c r="N25" s="11">
        <v>-5405.300000000003</v>
      </c>
      <c r="O25" s="11">
        <v>-2494.5</v>
      </c>
      <c r="P25" s="11">
        <v>-2910.7999999999975</v>
      </c>
    </row>
    <row r="26" spans="1:16" s="3" customFormat="1" ht="9.75">
      <c r="A26" s="25"/>
      <c r="B26" s="23"/>
      <c r="C26" s="23"/>
      <c r="D26" s="23"/>
      <c r="E26" s="23"/>
      <c r="F26" s="23"/>
      <c r="G26" s="23"/>
      <c r="H26" s="23"/>
      <c r="I26" s="23"/>
      <c r="J26" s="23"/>
      <c r="K26" s="28"/>
      <c r="L26" s="28"/>
      <c r="M26" s="28"/>
      <c r="N26" s="23"/>
      <c r="O26" s="15"/>
      <c r="P26" s="15"/>
    </row>
    <row r="27" spans="1:16" s="3" customFormat="1" ht="9.75">
      <c r="A27" s="33" t="s">
        <v>85</v>
      </c>
      <c r="B27" s="20">
        <v>3054.5</v>
      </c>
      <c r="C27" s="20">
        <v>1789</v>
      </c>
      <c r="D27" s="20">
        <v>1265.5</v>
      </c>
      <c r="E27" s="20">
        <v>3353.1</v>
      </c>
      <c r="F27" s="20">
        <v>1987</v>
      </c>
      <c r="G27" s="20">
        <v>1366.1</v>
      </c>
      <c r="H27" s="20">
        <v>3211.1000000000004</v>
      </c>
      <c r="I27" s="51">
        <v>1907.9</v>
      </c>
      <c r="J27" s="51">
        <v>1303.2</v>
      </c>
      <c r="K27" s="14">
        <v>-298.5999999999999</v>
      </c>
      <c r="L27" s="14">
        <v>-198</v>
      </c>
      <c r="M27" s="14">
        <v>-100.59999999999991</v>
      </c>
      <c r="N27" s="20">
        <v>-156.60000000000036</v>
      </c>
      <c r="O27" s="20">
        <v>-118.90000000000009</v>
      </c>
      <c r="P27" s="20">
        <v>-37.700000000000045</v>
      </c>
    </row>
    <row r="28" spans="1:16" s="3" customFormat="1" ht="9.75">
      <c r="A28" s="33" t="s">
        <v>86</v>
      </c>
      <c r="B28" s="20">
        <v>2935.1000000000004</v>
      </c>
      <c r="C28" s="20">
        <v>1840.9</v>
      </c>
      <c r="D28" s="20">
        <v>1094.2</v>
      </c>
      <c r="E28" s="51">
        <v>3168.3</v>
      </c>
      <c r="F28" s="51">
        <v>1898.6</v>
      </c>
      <c r="G28" s="20">
        <v>1269.7</v>
      </c>
      <c r="H28" s="20">
        <v>3041.6000000000004</v>
      </c>
      <c r="I28" s="51">
        <v>1827.9</v>
      </c>
      <c r="J28" s="51">
        <v>1213.7</v>
      </c>
      <c r="K28" s="14">
        <v>-233.19999999999982</v>
      </c>
      <c r="L28" s="14">
        <v>-57.69999999999982</v>
      </c>
      <c r="M28" s="14">
        <v>-175.5</v>
      </c>
      <c r="N28" s="20">
        <v>-106.5</v>
      </c>
      <c r="O28" s="20">
        <v>13</v>
      </c>
      <c r="P28" s="20">
        <v>-119.5</v>
      </c>
    </row>
    <row r="29" spans="1:16" s="3" customFormat="1" ht="9.75">
      <c r="A29" s="33" t="s">
        <v>87</v>
      </c>
      <c r="B29" s="20">
        <v>3320.2</v>
      </c>
      <c r="C29" s="20">
        <v>2027.1</v>
      </c>
      <c r="D29" s="20">
        <v>1293.1</v>
      </c>
      <c r="E29" s="20">
        <v>3772.7999999999997</v>
      </c>
      <c r="F29" s="51">
        <v>2284.2</v>
      </c>
      <c r="G29" s="51">
        <v>1488.6</v>
      </c>
      <c r="H29" s="20">
        <v>3613.6</v>
      </c>
      <c r="I29" s="20">
        <v>2193.5</v>
      </c>
      <c r="J29" s="20">
        <v>1420.1</v>
      </c>
      <c r="K29" s="14">
        <v>-452.5999999999999</v>
      </c>
      <c r="L29" s="14">
        <v>-257.0999999999999</v>
      </c>
      <c r="M29" s="14">
        <v>-195.5</v>
      </c>
      <c r="N29" s="20">
        <v>-293.4000000000001</v>
      </c>
      <c r="O29" s="20">
        <v>-166.4000000000001</v>
      </c>
      <c r="P29" s="20">
        <v>-127</v>
      </c>
    </row>
    <row r="30" spans="1:16" s="3" customFormat="1" ht="9.75">
      <c r="A30" s="25" t="s">
        <v>88</v>
      </c>
      <c r="B30" s="11">
        <v>9309.8</v>
      </c>
      <c r="C30" s="11">
        <v>5657</v>
      </c>
      <c r="D30" s="11">
        <v>3652.7999999999997</v>
      </c>
      <c r="E30" s="11">
        <v>10294.199999999999</v>
      </c>
      <c r="F30" s="11">
        <v>6169.799999999999</v>
      </c>
      <c r="G30" s="11">
        <v>4124.4</v>
      </c>
      <c r="H30" s="11">
        <v>9866.300000000001</v>
      </c>
      <c r="I30" s="23">
        <v>5929.3</v>
      </c>
      <c r="J30" s="23">
        <v>3937</v>
      </c>
      <c r="K30" s="13">
        <v>-984.3999999999996</v>
      </c>
      <c r="L30" s="13">
        <v>-512.7999999999993</v>
      </c>
      <c r="M30" s="13">
        <v>-471.5999999999999</v>
      </c>
      <c r="N30" s="11">
        <v>-556.5000000000018</v>
      </c>
      <c r="O30" s="11">
        <v>-272.3000000000002</v>
      </c>
      <c r="P30" s="11">
        <v>-284.2000000000003</v>
      </c>
    </row>
    <row r="31" spans="1:16" s="3" customFormat="1" ht="9.75">
      <c r="A31" s="33" t="s">
        <v>89</v>
      </c>
      <c r="B31" s="20">
        <v>3144.3</v>
      </c>
      <c r="C31" s="20">
        <v>1850.8</v>
      </c>
      <c r="D31" s="20">
        <v>1293.5</v>
      </c>
      <c r="E31" s="20">
        <v>3815.2</v>
      </c>
      <c r="F31" s="20">
        <v>2226.2</v>
      </c>
      <c r="G31" s="20">
        <v>1589</v>
      </c>
      <c r="H31" s="20">
        <v>3652.3999999999996</v>
      </c>
      <c r="I31" s="20">
        <v>2137.7</v>
      </c>
      <c r="J31" s="20">
        <v>1514.7</v>
      </c>
      <c r="K31" s="14">
        <v>-670.8999999999996</v>
      </c>
      <c r="L31" s="14">
        <v>-375.39999999999986</v>
      </c>
      <c r="M31" s="14">
        <v>-295.5</v>
      </c>
      <c r="N31" s="20">
        <v>-508.09999999999945</v>
      </c>
      <c r="O31" s="20">
        <v>-286.89999999999986</v>
      </c>
      <c r="P31" s="20">
        <v>-221.20000000000005</v>
      </c>
    </row>
    <row r="32" spans="1:16" s="3" customFormat="1" ht="9.75">
      <c r="A32" s="33" t="s">
        <v>90</v>
      </c>
      <c r="B32" s="20">
        <v>3283.6</v>
      </c>
      <c r="C32" s="20">
        <v>2041</v>
      </c>
      <c r="D32" s="20">
        <v>1242.6</v>
      </c>
      <c r="E32" s="20">
        <v>3817.6</v>
      </c>
      <c r="F32" s="20">
        <v>2238.1</v>
      </c>
      <c r="G32" s="20">
        <v>1579.5</v>
      </c>
      <c r="H32" s="20">
        <v>3659.2</v>
      </c>
      <c r="I32" s="20">
        <v>2153</v>
      </c>
      <c r="J32" s="20">
        <v>1506.2</v>
      </c>
      <c r="K32" s="14">
        <v>-534</v>
      </c>
      <c r="L32" s="14">
        <v>-197.0999999999999</v>
      </c>
      <c r="M32" s="14">
        <v>-336.9000000000001</v>
      </c>
      <c r="N32" s="20">
        <v>-375.5999999999999</v>
      </c>
      <c r="O32" s="20">
        <v>-112</v>
      </c>
      <c r="P32" s="20">
        <v>-263.60000000000014</v>
      </c>
    </row>
    <row r="33" spans="1:16" ht="9.75">
      <c r="A33" s="33" t="s">
        <v>91</v>
      </c>
      <c r="B33" s="20">
        <v>3256.6</v>
      </c>
      <c r="C33" s="20">
        <v>2067.1</v>
      </c>
      <c r="D33" s="20">
        <v>1189.5</v>
      </c>
      <c r="E33" s="20">
        <v>3749.3</v>
      </c>
      <c r="F33" s="51">
        <v>2035.1</v>
      </c>
      <c r="G33" s="20">
        <v>1714.2</v>
      </c>
      <c r="H33" s="20">
        <v>3591.2</v>
      </c>
      <c r="I33" s="20">
        <v>1958.4</v>
      </c>
      <c r="J33" s="20">
        <v>1632.8</v>
      </c>
      <c r="K33" s="14">
        <v>-492.7000000000003</v>
      </c>
      <c r="L33" s="14">
        <v>32</v>
      </c>
      <c r="M33" s="14">
        <v>-524.7</v>
      </c>
      <c r="N33" s="20">
        <v>-334.5999999999999</v>
      </c>
      <c r="O33" s="20">
        <v>108.69999999999982</v>
      </c>
      <c r="P33" s="20">
        <v>-443.29999999999995</v>
      </c>
    </row>
    <row r="34" spans="1:16" s="3" customFormat="1" ht="9.75">
      <c r="A34" s="25" t="s">
        <v>92</v>
      </c>
      <c r="B34" s="11">
        <v>9684.5</v>
      </c>
      <c r="C34" s="11">
        <v>5958.9</v>
      </c>
      <c r="D34" s="23">
        <v>3725.6</v>
      </c>
      <c r="E34" s="11">
        <v>11382.099999999999</v>
      </c>
      <c r="F34" s="11">
        <v>6499.4</v>
      </c>
      <c r="G34" s="11">
        <v>4882.7</v>
      </c>
      <c r="H34" s="11">
        <v>10902.8</v>
      </c>
      <c r="I34" s="11">
        <v>6249.1</v>
      </c>
      <c r="J34" s="11">
        <v>4653.7</v>
      </c>
      <c r="K34" s="13">
        <v>-1697.5999999999985</v>
      </c>
      <c r="L34" s="13">
        <v>-540.5</v>
      </c>
      <c r="M34" s="13">
        <v>-1157.1</v>
      </c>
      <c r="N34" s="11">
        <v>-1218.2999999999993</v>
      </c>
      <c r="O34" s="11">
        <v>-290.2000000000007</v>
      </c>
      <c r="P34" s="11">
        <v>-928.0999999999999</v>
      </c>
    </row>
    <row r="35" spans="1:16" s="3" customFormat="1" ht="9.75">
      <c r="A35" s="25" t="s">
        <v>93</v>
      </c>
      <c r="B35" s="11">
        <v>18994.3</v>
      </c>
      <c r="C35" s="11">
        <v>11615.9</v>
      </c>
      <c r="D35" s="11">
        <v>7378.4</v>
      </c>
      <c r="E35" s="11">
        <v>21676.299999999996</v>
      </c>
      <c r="F35" s="11">
        <v>12669.199999999999</v>
      </c>
      <c r="G35" s="11">
        <v>9007.099999999999</v>
      </c>
      <c r="H35" s="11">
        <v>20769.1</v>
      </c>
      <c r="I35" s="11">
        <v>12178.400000000001</v>
      </c>
      <c r="J35" s="11">
        <v>8590.7</v>
      </c>
      <c r="K35" s="13">
        <v>-2681.9999999999964</v>
      </c>
      <c r="L35" s="13">
        <v>-1053.2999999999993</v>
      </c>
      <c r="M35" s="13">
        <v>-1628.699999999999</v>
      </c>
      <c r="N35" s="11">
        <v>-1774.7999999999993</v>
      </c>
      <c r="O35" s="11">
        <v>-562.5000000000018</v>
      </c>
      <c r="P35" s="11">
        <v>-1212.300000000001</v>
      </c>
    </row>
    <row r="36" spans="1:16" s="3" customFormat="1" ht="9.75">
      <c r="A36" s="33" t="s">
        <v>94</v>
      </c>
      <c r="B36" s="20">
        <v>3618.8</v>
      </c>
      <c r="C36" s="51">
        <v>2235.9</v>
      </c>
      <c r="D36" s="20">
        <v>1382.9</v>
      </c>
      <c r="E36" s="20">
        <v>4067.4</v>
      </c>
      <c r="F36" s="20">
        <v>2551.8</v>
      </c>
      <c r="G36" s="51">
        <v>1515.6</v>
      </c>
      <c r="H36" s="20">
        <v>3893.6</v>
      </c>
      <c r="I36" s="20">
        <v>2449.2</v>
      </c>
      <c r="J36" s="20">
        <v>1444.4</v>
      </c>
      <c r="K36" s="14">
        <v>-448.5999999999999</v>
      </c>
      <c r="L36" s="14">
        <v>-315.9000000000001</v>
      </c>
      <c r="M36" s="14">
        <v>-132.69999999999982</v>
      </c>
      <c r="N36" s="20">
        <v>-274.7999999999997</v>
      </c>
      <c r="O36" s="20">
        <v>-213.29999999999973</v>
      </c>
      <c r="P36" s="20">
        <v>-61.5</v>
      </c>
    </row>
    <row r="37" spans="1:16" ht="9.75">
      <c r="A37" s="33" t="s">
        <v>95</v>
      </c>
      <c r="B37" s="20">
        <v>3435.1</v>
      </c>
      <c r="C37" s="20">
        <v>2216.1</v>
      </c>
      <c r="D37" s="20">
        <v>1219</v>
      </c>
      <c r="E37" s="20">
        <v>3500.3999999999996</v>
      </c>
      <c r="F37" s="20">
        <v>2023.3</v>
      </c>
      <c r="G37" s="20">
        <v>1477.1</v>
      </c>
      <c r="H37" s="20">
        <v>3357.6</v>
      </c>
      <c r="I37" s="20">
        <v>1945.3</v>
      </c>
      <c r="J37" s="20">
        <v>1412.3</v>
      </c>
      <c r="K37" s="14">
        <v>-65.29999999999973</v>
      </c>
      <c r="L37" s="14">
        <v>192.79999999999995</v>
      </c>
      <c r="M37" s="14">
        <v>-258.0999999999999</v>
      </c>
      <c r="N37" s="20">
        <v>77.5</v>
      </c>
      <c r="O37" s="20">
        <v>270.79999999999995</v>
      </c>
      <c r="P37" s="20">
        <v>-193.29999999999995</v>
      </c>
    </row>
    <row r="38" spans="1:16" ht="9.75">
      <c r="A38" s="33" t="s">
        <v>96</v>
      </c>
      <c r="B38" s="20">
        <v>3485.3</v>
      </c>
      <c r="C38" s="51">
        <v>2199.8</v>
      </c>
      <c r="D38" s="20">
        <v>1285.5</v>
      </c>
      <c r="E38" s="20">
        <v>4172.6</v>
      </c>
      <c r="F38" s="51">
        <v>2404.3</v>
      </c>
      <c r="G38" s="51">
        <v>1768.3</v>
      </c>
      <c r="H38" s="20">
        <v>3988.7000000000003</v>
      </c>
      <c r="I38" s="20">
        <v>2307.3</v>
      </c>
      <c r="J38" s="20">
        <v>1681.4</v>
      </c>
      <c r="K38" s="14">
        <v>-687.3000000000002</v>
      </c>
      <c r="L38" s="14">
        <v>-204.5</v>
      </c>
      <c r="M38" s="14">
        <v>-482.79999999999995</v>
      </c>
      <c r="N38" s="20">
        <v>-503.4000000000001</v>
      </c>
      <c r="O38" s="20">
        <v>-107.5</v>
      </c>
      <c r="P38" s="20">
        <v>-395.9000000000001</v>
      </c>
    </row>
    <row r="39" spans="1:16" s="3" customFormat="1" ht="9.75">
      <c r="A39" s="25" t="s">
        <v>97</v>
      </c>
      <c r="B39" s="11">
        <v>10539.2</v>
      </c>
      <c r="C39" s="11">
        <v>6651.8</v>
      </c>
      <c r="D39" s="11">
        <v>3887.4</v>
      </c>
      <c r="E39" s="23">
        <v>11740.4</v>
      </c>
      <c r="F39" s="23">
        <v>6979.400000000001</v>
      </c>
      <c r="G39" s="11">
        <v>4761</v>
      </c>
      <c r="H39" s="11">
        <v>11239.9</v>
      </c>
      <c r="I39" s="11">
        <v>6701.8</v>
      </c>
      <c r="J39" s="11">
        <v>4538.1</v>
      </c>
      <c r="K39" s="13">
        <v>-1201.199999999999</v>
      </c>
      <c r="L39" s="13">
        <v>-327.60000000000036</v>
      </c>
      <c r="M39" s="13">
        <v>-873.5999999999999</v>
      </c>
      <c r="N39" s="11">
        <v>-700.6999999999989</v>
      </c>
      <c r="O39" s="11">
        <v>-50</v>
      </c>
      <c r="P39" s="11">
        <v>-650.7000000000003</v>
      </c>
    </row>
    <row r="40" spans="1:16" s="3" customFormat="1" ht="9.75">
      <c r="A40" s="25" t="s">
        <v>98</v>
      </c>
      <c r="B40" s="11">
        <v>29533.5</v>
      </c>
      <c r="C40" s="11">
        <v>18267.7</v>
      </c>
      <c r="D40" s="11">
        <v>11265.8</v>
      </c>
      <c r="E40" s="23">
        <v>33416.7</v>
      </c>
      <c r="F40" s="23">
        <v>19648.6</v>
      </c>
      <c r="G40" s="23">
        <v>13768.099999999999</v>
      </c>
      <c r="H40" s="11">
        <v>32009</v>
      </c>
      <c r="I40" s="11">
        <v>18880.2</v>
      </c>
      <c r="J40" s="11">
        <v>13128.800000000001</v>
      </c>
      <c r="K40" s="13">
        <v>-3883.199999999997</v>
      </c>
      <c r="L40" s="13">
        <v>-1380.8999999999978</v>
      </c>
      <c r="M40" s="13">
        <v>-2502.2999999999993</v>
      </c>
      <c r="N40" s="11">
        <v>-2475.5</v>
      </c>
      <c r="O40" s="11">
        <v>-612.5</v>
      </c>
      <c r="P40" s="11">
        <v>-1863.0000000000018</v>
      </c>
    </row>
    <row r="41" spans="1:16" ht="9.75">
      <c r="A41" s="33" t="s">
        <v>99</v>
      </c>
      <c r="B41" s="20">
        <v>3531.7</v>
      </c>
      <c r="C41" s="20">
        <v>2277.9</v>
      </c>
      <c r="D41" s="51">
        <v>1253.8</v>
      </c>
      <c r="E41" s="20">
        <v>4162.9</v>
      </c>
      <c r="F41" s="51">
        <v>2548.3</v>
      </c>
      <c r="G41" s="51">
        <v>1614.6</v>
      </c>
      <c r="H41" s="20">
        <v>3989.8</v>
      </c>
      <c r="I41" s="20">
        <v>2449.4</v>
      </c>
      <c r="J41" s="20">
        <v>1540.4</v>
      </c>
      <c r="K41" s="14">
        <v>-631.1999999999998</v>
      </c>
      <c r="L41" s="14">
        <v>-270.4000000000001</v>
      </c>
      <c r="M41" s="14">
        <v>-360.79999999999995</v>
      </c>
      <c r="N41" s="20">
        <v>-458.10000000000036</v>
      </c>
      <c r="O41" s="20">
        <v>-171.5</v>
      </c>
      <c r="P41" s="20">
        <v>-286.60000000000014</v>
      </c>
    </row>
    <row r="42" spans="1:16" ht="9.75">
      <c r="A42" s="33" t="s">
        <v>100</v>
      </c>
      <c r="B42" s="20">
        <v>3464</v>
      </c>
      <c r="C42" s="51">
        <v>2254.5</v>
      </c>
      <c r="D42" s="20">
        <v>1209.5</v>
      </c>
      <c r="E42" s="20">
        <v>4301.1</v>
      </c>
      <c r="F42" s="51">
        <v>2607.5</v>
      </c>
      <c r="G42" s="20">
        <v>1693.6</v>
      </c>
      <c r="H42" s="20">
        <v>4116.4</v>
      </c>
      <c r="I42" s="51">
        <v>2501.4</v>
      </c>
      <c r="J42" s="20">
        <v>1615</v>
      </c>
      <c r="K42" s="14">
        <v>-837.1000000000004</v>
      </c>
      <c r="L42" s="14">
        <v>-353</v>
      </c>
      <c r="M42" s="14">
        <v>-484.0999999999999</v>
      </c>
      <c r="N42" s="20">
        <v>-652.3999999999996</v>
      </c>
      <c r="O42" s="20">
        <v>-246.9000000000001</v>
      </c>
      <c r="P42" s="20">
        <v>-405.5</v>
      </c>
    </row>
    <row r="43" spans="1:16" ht="9.75">
      <c r="A43" s="33" t="s">
        <v>101</v>
      </c>
      <c r="B43" s="20">
        <v>3104.4</v>
      </c>
      <c r="C43" s="20">
        <v>1852</v>
      </c>
      <c r="D43" s="20">
        <v>1252.4</v>
      </c>
      <c r="E43" s="20">
        <v>3897.8</v>
      </c>
      <c r="F43" s="51">
        <v>2379.3</v>
      </c>
      <c r="G43" s="20">
        <v>1518.5</v>
      </c>
      <c r="H43" s="20">
        <v>3735.3999999999996</v>
      </c>
      <c r="I43" s="51">
        <v>2285.2</v>
      </c>
      <c r="J43" s="20">
        <v>1450.2</v>
      </c>
      <c r="K43" s="14">
        <v>-793.4000000000001</v>
      </c>
      <c r="L43" s="14">
        <v>-527.3000000000002</v>
      </c>
      <c r="M43" s="14">
        <v>-266.0999999999999</v>
      </c>
      <c r="N43" s="20">
        <v>-630.9999999999995</v>
      </c>
      <c r="O43" s="20">
        <v>-433.1999999999998</v>
      </c>
      <c r="P43" s="20">
        <v>-197.79999999999995</v>
      </c>
    </row>
    <row r="44" spans="1:16" ht="9.75">
      <c r="A44" s="25" t="s">
        <v>102</v>
      </c>
      <c r="B44" s="11">
        <v>10100.1</v>
      </c>
      <c r="C44" s="11">
        <v>6384.4</v>
      </c>
      <c r="D44" s="11">
        <v>3715.7000000000003</v>
      </c>
      <c r="E44" s="11">
        <v>12361.8</v>
      </c>
      <c r="F44" s="11">
        <v>7535.1</v>
      </c>
      <c r="G44" s="11">
        <v>4826.7</v>
      </c>
      <c r="H44" s="11">
        <v>11841.599999999999</v>
      </c>
      <c r="I44" s="11">
        <v>7236</v>
      </c>
      <c r="J44" s="11">
        <v>4605.6</v>
      </c>
      <c r="K44" s="13">
        <v>-2261.699999999999</v>
      </c>
      <c r="L44" s="13">
        <v>-1150.7000000000007</v>
      </c>
      <c r="M44" s="13">
        <v>-1110.9999999999995</v>
      </c>
      <c r="N44" s="11">
        <v>-1741.4999999999982</v>
      </c>
      <c r="O44" s="11">
        <v>-851.6000000000004</v>
      </c>
      <c r="P44" s="11">
        <v>-889.9000000000001</v>
      </c>
    </row>
    <row r="45" spans="1:16" ht="9.75">
      <c r="A45" s="25" t="s">
        <v>103</v>
      </c>
      <c r="B45" s="23">
        <v>39633.6</v>
      </c>
      <c r="C45" s="11">
        <v>24652.1</v>
      </c>
      <c r="D45" s="23">
        <v>14981.5</v>
      </c>
      <c r="E45" s="11">
        <v>45778.5</v>
      </c>
      <c r="F45" s="11">
        <v>27183.699999999997</v>
      </c>
      <c r="G45" s="11">
        <v>18594.8</v>
      </c>
      <c r="H45" s="11">
        <v>43850.6</v>
      </c>
      <c r="I45" s="11">
        <v>26116.2</v>
      </c>
      <c r="J45" s="11">
        <v>17734.4</v>
      </c>
      <c r="K45" s="13">
        <v>-6144.9000000000015</v>
      </c>
      <c r="L45" s="13">
        <v>-2531.5999999999985</v>
      </c>
      <c r="M45" s="13">
        <v>-3613.2999999999993</v>
      </c>
      <c r="N45" s="11">
        <v>-4217</v>
      </c>
      <c r="O45" s="11">
        <v>-1464.1000000000022</v>
      </c>
      <c r="P45" s="11">
        <v>-2752.9000000000015</v>
      </c>
    </row>
    <row r="46" spans="1:16" s="3" customFormat="1" ht="12.75">
      <c r="A46" s="133" t="s">
        <v>104</v>
      </c>
      <c r="B46" s="104"/>
      <c r="C46" s="104"/>
      <c r="D46" s="104"/>
      <c r="E46" s="104"/>
      <c r="F46" s="104"/>
      <c r="G46" s="7"/>
      <c r="H46" s="39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2.75">
      <c r="A47" s="44"/>
      <c r="B47" s="45"/>
      <c r="C47" s="45"/>
      <c r="D47" s="45"/>
      <c r="E47" s="45"/>
      <c r="F47" s="45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2.75">
      <c r="A48" s="44"/>
      <c r="B48" s="45"/>
      <c r="C48" s="45"/>
      <c r="D48" s="45"/>
      <c r="E48" s="45"/>
      <c r="F48" s="45"/>
      <c r="G48" s="7"/>
      <c r="H48" s="7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2.75">
      <c r="A49" s="44"/>
      <c r="B49" s="45"/>
      <c r="C49" s="45"/>
      <c r="D49" s="45"/>
      <c r="E49" s="45"/>
      <c r="F49" s="45"/>
      <c r="G49" s="7"/>
      <c r="H49" s="7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2.75">
      <c r="A50" s="44"/>
      <c r="B50" s="45"/>
      <c r="C50" s="45"/>
      <c r="D50" s="45"/>
      <c r="E50" s="45"/>
      <c r="F50" s="45"/>
      <c r="G50" s="7"/>
      <c r="H50" s="7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2.75">
      <c r="A51" s="44"/>
      <c r="B51" s="45"/>
      <c r="C51" s="45"/>
      <c r="D51" s="45"/>
      <c r="E51" s="45"/>
      <c r="F51" s="45"/>
      <c r="G51" s="7"/>
      <c r="H51" s="7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2.75">
      <c r="A52" s="44"/>
      <c r="B52" s="45"/>
      <c r="C52" s="45"/>
      <c r="D52" s="45"/>
      <c r="E52" s="45"/>
      <c r="F52" s="45"/>
      <c r="G52" s="7"/>
      <c r="H52" s="7"/>
      <c r="I52" s="18"/>
      <c r="J52" s="18"/>
      <c r="K52" s="18"/>
      <c r="L52" s="18"/>
      <c r="M52" s="18"/>
      <c r="N52" s="18"/>
      <c r="O52" s="18"/>
      <c r="P52" s="18"/>
    </row>
    <row r="53" spans="1:16" s="3" customFormat="1" ht="12.75">
      <c r="A53" s="44"/>
      <c r="B53" s="45"/>
      <c r="C53" s="45"/>
      <c r="D53" s="45"/>
      <c r="E53" s="45"/>
      <c r="F53" s="45"/>
      <c r="G53" s="7"/>
      <c r="H53" s="7"/>
      <c r="I53" s="18"/>
      <c r="J53" s="18"/>
      <c r="K53" s="18"/>
      <c r="L53" s="18"/>
      <c r="M53" s="18"/>
      <c r="N53" s="18"/>
      <c r="O53" s="18"/>
      <c r="P53" s="18"/>
    </row>
    <row r="54" spans="1:16" s="3" customFormat="1" ht="12.75">
      <c r="A54" s="44"/>
      <c r="B54" s="45"/>
      <c r="C54" s="45"/>
      <c r="D54" s="45"/>
      <c r="E54" s="45"/>
      <c r="F54" s="45"/>
      <c r="G54" s="7"/>
      <c r="H54" s="7"/>
      <c r="I54" s="18"/>
      <c r="J54" s="18"/>
      <c r="K54" s="18"/>
      <c r="L54" s="18"/>
      <c r="M54" s="18"/>
      <c r="N54" s="18"/>
      <c r="O54" s="18"/>
      <c r="P54" s="18"/>
    </row>
    <row r="55" spans="1:16" s="3" customFormat="1" ht="12.75">
      <c r="A55" s="44"/>
      <c r="B55" s="45"/>
      <c r="C55" s="45"/>
      <c r="D55" s="45"/>
      <c r="E55" s="45"/>
      <c r="F55" s="45"/>
      <c r="G55" s="7"/>
      <c r="H55" s="7"/>
      <c r="I55" s="18"/>
      <c r="J55" s="18"/>
      <c r="K55" s="18"/>
      <c r="L55" s="18"/>
      <c r="M55" s="18"/>
      <c r="N55" s="18"/>
      <c r="O55" s="18"/>
      <c r="P55" s="18"/>
    </row>
    <row r="56" spans="1:16" s="3" customFormat="1" ht="12.75">
      <c r="A56" s="44"/>
      <c r="B56" s="45"/>
      <c r="C56" s="45"/>
      <c r="D56" s="45"/>
      <c r="E56" s="45"/>
      <c r="F56" s="45"/>
      <c r="G56" s="7"/>
      <c r="H56" s="7"/>
      <c r="I56" s="18"/>
      <c r="J56" s="18"/>
      <c r="K56" s="18"/>
      <c r="L56" s="18"/>
      <c r="M56" s="18"/>
      <c r="N56" s="18"/>
      <c r="O56" s="18"/>
      <c r="P56" s="18"/>
    </row>
    <row r="57" spans="1:16" s="3" customFormat="1" ht="11.25">
      <c r="A57" s="40"/>
      <c r="B57" s="7"/>
      <c r="C57" s="7"/>
      <c r="D57" s="7"/>
      <c r="E57" s="7"/>
      <c r="F57" s="7"/>
      <c r="G57" s="7"/>
      <c r="H57" s="7"/>
      <c r="I57" s="18"/>
      <c r="J57" s="18"/>
      <c r="K57" s="18"/>
      <c r="L57" s="18"/>
      <c r="M57" s="18"/>
      <c r="N57" s="18"/>
      <c r="O57" s="18"/>
      <c r="P57" s="18"/>
    </row>
    <row r="58" spans="2:16" s="3" customFormat="1" ht="13.5">
      <c r="B58" s="7"/>
      <c r="C58" s="7"/>
      <c r="D58" s="7"/>
      <c r="E58" s="7"/>
      <c r="F58" s="7"/>
      <c r="G58" s="7"/>
      <c r="H58" s="7"/>
      <c r="I58" s="111" t="s">
        <v>105</v>
      </c>
      <c r="J58" s="136"/>
      <c r="K58" s="18"/>
      <c r="L58" s="18"/>
      <c r="M58" s="18"/>
      <c r="N58" s="18"/>
      <c r="O58" s="18"/>
      <c r="P58" s="18"/>
    </row>
    <row r="59" spans="1:16" s="3" customFormat="1" ht="27.75" customHeight="1">
      <c r="A59" s="137" t="s">
        <v>107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6"/>
      <c r="L59" s="18"/>
      <c r="M59" s="6"/>
      <c r="N59" s="18"/>
      <c r="O59" s="18"/>
      <c r="P59" s="18"/>
    </row>
    <row r="60" spans="1:16" ht="12.75">
      <c r="A60" s="10"/>
      <c r="H60" s="7"/>
      <c r="I60" s="5"/>
      <c r="J60" s="41" t="s">
        <v>68</v>
      </c>
      <c r="K60" s="19"/>
      <c r="L60" s="18"/>
      <c r="M60" s="19"/>
      <c r="N60"/>
      <c r="O60"/>
      <c r="P60"/>
    </row>
    <row r="61" spans="1:16" ht="12.75">
      <c r="A61" s="88" t="s">
        <v>81</v>
      </c>
      <c r="B61" s="101" t="s">
        <v>20</v>
      </c>
      <c r="C61" s="101"/>
      <c r="D61" s="101"/>
      <c r="E61" s="102" t="s">
        <v>21</v>
      </c>
      <c r="F61" s="102"/>
      <c r="G61" s="102"/>
      <c r="H61" s="102" t="s">
        <v>69</v>
      </c>
      <c r="I61" s="102"/>
      <c r="J61" s="102"/>
      <c r="K61"/>
      <c r="L61" s="18"/>
      <c r="M61"/>
      <c r="N61" s="7"/>
      <c r="O61" s="7"/>
      <c r="P61" s="7"/>
    </row>
    <row r="62" spans="1:16" s="3" customFormat="1" ht="20.25">
      <c r="A62" s="89"/>
      <c r="B62" s="47" t="s">
        <v>27</v>
      </c>
      <c r="C62" s="47" t="s">
        <v>0</v>
      </c>
      <c r="D62" s="48" t="s">
        <v>1</v>
      </c>
      <c r="E62" s="47" t="s">
        <v>27</v>
      </c>
      <c r="F62" s="49" t="s">
        <v>0</v>
      </c>
      <c r="G62" s="50" t="s">
        <v>1</v>
      </c>
      <c r="H62" s="47" t="s">
        <v>27</v>
      </c>
      <c r="I62" s="47" t="s">
        <v>0</v>
      </c>
      <c r="J62" s="48" t="s">
        <v>1</v>
      </c>
      <c r="K62"/>
      <c r="L62" s="18"/>
      <c r="M62"/>
      <c r="N62" s="7"/>
      <c r="O62" s="7"/>
      <c r="P62" s="7"/>
    </row>
    <row r="63" spans="1:16" ht="10.5" customHeight="1">
      <c r="A63" s="33" t="s">
        <v>2</v>
      </c>
      <c r="B63" s="20">
        <v>71.06294802867384</v>
      </c>
      <c r="C63" s="20">
        <v>66.40312529067066</v>
      </c>
      <c r="D63" s="20">
        <v>78.11400422237858</v>
      </c>
      <c r="E63" s="20">
        <v>47.69413733867768</v>
      </c>
      <c r="F63" s="20">
        <v>55.84313725490196</v>
      </c>
      <c r="G63" s="20">
        <v>37.25509896513614</v>
      </c>
      <c r="H63" s="20">
        <v>48.5039078758729</v>
      </c>
      <c r="I63" s="20">
        <v>56.97712687181172</v>
      </c>
      <c r="J63" s="20">
        <v>37.62804942443765</v>
      </c>
      <c r="K63"/>
      <c r="L63" s="18"/>
      <c r="M63"/>
      <c r="N63" s="7"/>
      <c r="O63" s="7"/>
      <c r="P63" s="7"/>
    </row>
    <row r="64" spans="1:16" ht="10.5" customHeight="1">
      <c r="A64" s="33" t="s">
        <v>3</v>
      </c>
      <c r="B64" s="20">
        <v>50.309827418446304</v>
      </c>
      <c r="C64" s="20">
        <v>45.60626433599623</v>
      </c>
      <c r="D64" s="20">
        <v>58.948285880302166</v>
      </c>
      <c r="E64" s="20">
        <v>37.5488408439698</v>
      </c>
      <c r="F64" s="20">
        <v>23.45406073216722</v>
      </c>
      <c r="G64" s="20">
        <v>65.86544741998694</v>
      </c>
      <c r="H64" s="20">
        <v>38.61368090051499</v>
      </c>
      <c r="I64" s="20">
        <v>24.916285109000214</v>
      </c>
      <c r="J64" s="20">
        <v>66.0328317373461</v>
      </c>
      <c r="K64"/>
      <c r="L64" s="18"/>
      <c r="M64"/>
      <c r="N64" s="7"/>
      <c r="O64" s="7"/>
      <c r="P64" s="7"/>
    </row>
    <row r="65" spans="1:16" ht="10.5" customHeight="1">
      <c r="A65" s="33" t="s">
        <v>4</v>
      </c>
      <c r="B65" s="20">
        <v>51.28263543992347</v>
      </c>
      <c r="C65" s="20">
        <v>56.56908936433149</v>
      </c>
      <c r="D65" s="20">
        <v>43.67777777777778</v>
      </c>
      <c r="E65" s="20">
        <v>26.76141517992137</v>
      </c>
      <c r="F65" s="20">
        <v>28.03093996973263</v>
      </c>
      <c r="G65" s="20">
        <v>24.861600402617</v>
      </c>
      <c r="H65" s="20">
        <v>27.324618582854725</v>
      </c>
      <c r="I65" s="20">
        <v>28.62839383099748</v>
      </c>
      <c r="J65" s="20">
        <v>25.361935028248595</v>
      </c>
      <c r="K65"/>
      <c r="L65" s="18"/>
      <c r="M65"/>
      <c r="N65" s="7"/>
      <c r="O65" s="7"/>
      <c r="P65" s="7"/>
    </row>
    <row r="66" spans="1:16" ht="10.5" customHeight="1">
      <c r="A66" s="25" t="s">
        <v>16</v>
      </c>
      <c r="B66" s="11">
        <v>56.91555705376706</v>
      </c>
      <c r="C66" s="11">
        <v>55.664401089678336</v>
      </c>
      <c r="D66" s="11">
        <v>58.89338379224844</v>
      </c>
      <c r="E66" s="11">
        <v>36.34701986754965</v>
      </c>
      <c r="F66" s="11">
        <v>34.213617576680434</v>
      </c>
      <c r="G66" s="11">
        <v>39.66813410091433</v>
      </c>
      <c r="H66" s="11">
        <v>37.1328894880954</v>
      </c>
      <c r="I66" s="11">
        <v>35.24863138686132</v>
      </c>
      <c r="J66" s="11">
        <v>40.07186821788167</v>
      </c>
      <c r="K66"/>
      <c r="L66" s="18"/>
      <c r="M66"/>
      <c r="N66" s="7"/>
      <c r="O66" s="7"/>
      <c r="P66" s="7"/>
    </row>
    <row r="67" spans="1:16" ht="10.5" customHeight="1">
      <c r="A67" s="33" t="s">
        <v>5</v>
      </c>
      <c r="B67" s="20">
        <v>36.90512474419822</v>
      </c>
      <c r="C67" s="20">
        <v>39.49351823937292</v>
      </c>
      <c r="D67" s="20">
        <v>33.36426435715023</v>
      </c>
      <c r="E67" s="20">
        <v>21.918639951426826</v>
      </c>
      <c r="F67" s="20">
        <v>33.369278696381485</v>
      </c>
      <c r="G67" s="20">
        <v>8.828162454626408</v>
      </c>
      <c r="H67" s="20">
        <v>22.613132805156425</v>
      </c>
      <c r="I67" s="20">
        <v>34.0082748244734</v>
      </c>
      <c r="J67" s="20">
        <v>9.475281873373802</v>
      </c>
      <c r="K67"/>
      <c r="L67" s="18"/>
      <c r="M67"/>
      <c r="N67" s="7"/>
      <c r="O67" s="7"/>
      <c r="P67" s="7"/>
    </row>
    <row r="68" spans="1:16" ht="10.5" customHeight="1">
      <c r="A68" s="33" t="s">
        <v>6</v>
      </c>
      <c r="B68" s="20">
        <v>38.54852320675107</v>
      </c>
      <c r="C68" s="20">
        <v>39.117987867221046</v>
      </c>
      <c r="D68" s="20">
        <v>37.62321408793886</v>
      </c>
      <c r="E68" s="20">
        <v>18.73231113737441</v>
      </c>
      <c r="F68" s="20">
        <v>20.483419465977605</v>
      </c>
      <c r="G68" s="20">
        <v>16.336451351550423</v>
      </c>
      <c r="H68" s="20">
        <v>19.472378216011492</v>
      </c>
      <c r="I68" s="20">
        <v>21.316278807685805</v>
      </c>
      <c r="J68" s="20">
        <v>16.931915223973306</v>
      </c>
      <c r="K68"/>
      <c r="L68" s="18"/>
      <c r="M68"/>
      <c r="N68" s="7"/>
      <c r="O68" s="7"/>
      <c r="P68" s="7"/>
    </row>
    <row r="69" spans="1:16" ht="10.5" customHeight="1">
      <c r="A69" s="33" t="s">
        <v>7</v>
      </c>
      <c r="B69" s="20">
        <v>17.817734524800116</v>
      </c>
      <c r="C69" s="20">
        <v>25.461277008982776</v>
      </c>
      <c r="D69" s="20">
        <v>6.53828929690998</v>
      </c>
      <c r="E69" s="20">
        <v>14.899941773160478</v>
      </c>
      <c r="F69" s="20">
        <v>5.972714017912921</v>
      </c>
      <c r="G69" s="20">
        <v>27.668131377076037</v>
      </c>
      <c r="H69" s="20">
        <v>15.658615136876008</v>
      </c>
      <c r="I69" s="20">
        <v>6.8412438625204715</v>
      </c>
      <c r="J69" s="20">
        <v>28.364779874213838</v>
      </c>
      <c r="K69"/>
      <c r="L69" s="18"/>
      <c r="M69"/>
      <c r="N69" s="7"/>
      <c r="O69" s="7"/>
      <c r="P69" s="7"/>
    </row>
    <row r="70" spans="1:16" ht="10.5" customHeight="1">
      <c r="A70" s="25" t="s">
        <v>106</v>
      </c>
      <c r="B70" s="11">
        <v>30.329170479625333</v>
      </c>
      <c r="C70" s="11">
        <v>34.164133738601805</v>
      </c>
      <c r="D70" s="11">
        <v>24.63118455825777</v>
      </c>
      <c r="E70" s="11">
        <v>18.468520041216905</v>
      </c>
      <c r="F70" s="11">
        <v>19.31634601263032</v>
      </c>
      <c r="G70" s="11">
        <v>17.35849056603773</v>
      </c>
      <c r="H70" s="11">
        <v>19.20057726368269</v>
      </c>
      <c r="I70" s="11">
        <v>20.108016683003726</v>
      </c>
      <c r="J70" s="11">
        <v>18.003397824378126</v>
      </c>
      <c r="K70"/>
      <c r="L70" s="18"/>
      <c r="M70"/>
      <c r="N70" s="7"/>
      <c r="O70" s="7"/>
      <c r="P70" s="7"/>
    </row>
    <row r="71" spans="1:16" ht="10.5" customHeight="1">
      <c r="A71" s="25" t="s">
        <v>71</v>
      </c>
      <c r="B71" s="11">
        <v>42.132477289393734</v>
      </c>
      <c r="C71" s="11">
        <v>43.83946703650503</v>
      </c>
      <c r="D71" s="11">
        <v>39.52573654551642</v>
      </c>
      <c r="E71" s="11">
        <v>26.3356976750963</v>
      </c>
      <c r="F71" s="11">
        <v>26.13448557376394</v>
      </c>
      <c r="G71" s="11">
        <v>26.619807408448708</v>
      </c>
      <c r="H71" s="11">
        <v>27.095763494948372</v>
      </c>
      <c r="I71" s="11">
        <v>27.031678644817433</v>
      </c>
      <c r="J71" s="11">
        <v>27.186722728887844</v>
      </c>
      <c r="K71"/>
      <c r="L71" s="18"/>
      <c r="M71"/>
      <c r="N71" s="7"/>
      <c r="O71" s="7"/>
      <c r="P71" s="7"/>
    </row>
    <row r="72" spans="1:16" ht="10.5" customHeight="1">
      <c r="A72" s="33" t="s">
        <v>8</v>
      </c>
      <c r="B72" s="20">
        <v>21.062491636558292</v>
      </c>
      <c r="C72" s="20">
        <v>16.337998855299446</v>
      </c>
      <c r="D72" s="20">
        <v>29.56994284643494</v>
      </c>
      <c r="E72" s="20">
        <v>23.94563627498782</v>
      </c>
      <c r="F72" s="20">
        <v>39.1764385055904</v>
      </c>
      <c r="G72" s="20">
        <v>4.661280298321941</v>
      </c>
      <c r="H72" s="20">
        <v>24.810873188870346</v>
      </c>
      <c r="I72" s="20">
        <v>40.00228649822793</v>
      </c>
      <c r="J72" s="20">
        <v>5.415267844110346</v>
      </c>
      <c r="K72"/>
      <c r="L72" s="18"/>
      <c r="M72"/>
      <c r="N72" s="7"/>
      <c r="O72" s="7"/>
      <c r="P72" s="7"/>
    </row>
    <row r="73" spans="1:16" ht="10.5" customHeight="1">
      <c r="A73" s="33" t="s">
        <v>9</v>
      </c>
      <c r="B73" s="20">
        <v>20.886120495495504</v>
      </c>
      <c r="C73" s="20">
        <v>24.914040922157724</v>
      </c>
      <c r="D73" s="20">
        <v>14.192037470725992</v>
      </c>
      <c r="E73" s="20">
        <v>16.261458748505348</v>
      </c>
      <c r="F73" s="20">
        <v>15.49834455988126</v>
      </c>
      <c r="G73" s="20">
        <v>17.32327243844321</v>
      </c>
      <c r="H73" s="20">
        <v>16.977319443960553</v>
      </c>
      <c r="I73" s="20">
        <v>16.338735721547764</v>
      </c>
      <c r="J73" s="20">
        <v>17.86846937072275</v>
      </c>
      <c r="K73" s="26"/>
      <c r="L73" s="21"/>
      <c r="M73" s="26"/>
      <c r="N73" s="5"/>
      <c r="O73" s="5"/>
      <c r="P73" s="5"/>
    </row>
    <row r="74" spans="1:16" ht="10.5" customHeight="1">
      <c r="A74" s="33" t="s">
        <v>10</v>
      </c>
      <c r="B74" s="20">
        <v>24.222119257226367</v>
      </c>
      <c r="C74" s="20">
        <v>30.660489427417446</v>
      </c>
      <c r="D74" s="20">
        <v>14.5619819980394</v>
      </c>
      <c r="E74" s="20">
        <v>30.732838299338937</v>
      </c>
      <c r="F74" s="20">
        <v>25.269629552441003</v>
      </c>
      <c r="G74" s="20">
        <v>38.97359320968249</v>
      </c>
      <c r="H74" s="20">
        <v>31.151152467694743</v>
      </c>
      <c r="I74" s="20">
        <v>25.786403532682783</v>
      </c>
      <c r="J74" s="20">
        <v>39.30405965202982</v>
      </c>
      <c r="K74"/>
      <c r="L74" s="18"/>
      <c r="M74"/>
      <c r="N74" s="7"/>
      <c r="O74" s="7"/>
      <c r="P74" s="7"/>
    </row>
    <row r="75" spans="1:16" ht="10.5" customHeight="1">
      <c r="A75" s="25" t="s">
        <v>17</v>
      </c>
      <c r="B75" s="11">
        <v>22.03091530133736</v>
      </c>
      <c r="C75" s="11">
        <v>23.648598408803622</v>
      </c>
      <c r="D75" s="11">
        <v>19.358899567072967</v>
      </c>
      <c r="E75" s="11">
        <v>23.79034383863521</v>
      </c>
      <c r="F75" s="11">
        <v>26.792137485012546</v>
      </c>
      <c r="G75" s="11">
        <v>19.6381454956653</v>
      </c>
      <c r="H75" s="11">
        <v>24.45632916998848</v>
      </c>
      <c r="I75" s="11">
        <v>27.512462422466612</v>
      </c>
      <c r="J75" s="11">
        <v>20.20183291836628</v>
      </c>
      <c r="K75"/>
      <c r="L75" s="18"/>
      <c r="M75"/>
      <c r="N75" s="7"/>
      <c r="O75" s="7"/>
      <c r="P75" s="7"/>
    </row>
    <row r="76" spans="1:16" ht="10.5" customHeight="1">
      <c r="A76" s="25" t="s">
        <v>18</v>
      </c>
      <c r="B76" s="11">
        <v>34.241351254301065</v>
      </c>
      <c r="C76" s="11">
        <v>35.76684107259646</v>
      </c>
      <c r="D76" s="11">
        <v>31.83929971562648</v>
      </c>
      <c r="E76" s="11">
        <v>25.429588090894754</v>
      </c>
      <c r="F76" s="11">
        <v>26.367308088083945</v>
      </c>
      <c r="G76" s="11">
        <v>24.115207788695557</v>
      </c>
      <c r="H76" s="11">
        <v>26.156271553847674</v>
      </c>
      <c r="I76" s="11">
        <v>27.201924178215535</v>
      </c>
      <c r="J76" s="11">
        <v>24.682330148720794</v>
      </c>
      <c r="K76"/>
      <c r="L76" s="18"/>
      <c r="M76"/>
      <c r="N76" s="7"/>
      <c r="O76" s="7"/>
      <c r="P76" s="7"/>
    </row>
    <row r="77" spans="1:16" ht="10.5" customHeight="1">
      <c r="A77" s="33" t="s">
        <v>11</v>
      </c>
      <c r="B77" s="20">
        <v>23.6156807840392</v>
      </c>
      <c r="C77" s="20">
        <v>28.16631969841896</v>
      </c>
      <c r="D77" s="20">
        <v>16.124849495230137</v>
      </c>
      <c r="E77" s="20">
        <v>20.961789917187275</v>
      </c>
      <c r="F77" s="20">
        <v>24.010900773760284</v>
      </c>
      <c r="G77" s="20">
        <v>16.44309822587624</v>
      </c>
      <c r="H77" s="20">
        <v>21.896672878922118</v>
      </c>
      <c r="I77" s="20">
        <v>25.071486928104576</v>
      </c>
      <c r="J77" s="20">
        <v>17.16741461930478</v>
      </c>
      <c r="K77"/>
      <c r="L77" s="18"/>
      <c r="M77"/>
      <c r="N77" s="7"/>
      <c r="O77" s="7"/>
      <c r="P77" s="7"/>
    </row>
    <row r="78" spans="1:16" ht="10.5" customHeight="1">
      <c r="A78" s="33" t="s">
        <v>12</v>
      </c>
      <c r="B78" s="20">
        <v>21.595057568098824</v>
      </c>
      <c r="C78" s="20">
        <v>28.865390111460414</v>
      </c>
      <c r="D78" s="20">
        <v>10.024561084326393</v>
      </c>
      <c r="E78" s="20">
        <v>9.635237439779758</v>
      </c>
      <c r="F78" s="20">
        <v>11.132421259003536</v>
      </c>
      <c r="G78" s="20">
        <v>7.407407407407391</v>
      </c>
      <c r="H78" s="20">
        <v>10.22036575896324</v>
      </c>
      <c r="I78" s="20">
        <v>11.64970540974825</v>
      </c>
      <c r="J78" s="20">
        <v>8.077360637087594</v>
      </c>
      <c r="K78" s="26"/>
      <c r="L78" s="21"/>
      <c r="M78" s="26"/>
      <c r="N78" s="5"/>
      <c r="O78" s="5"/>
      <c r="P78" s="5"/>
    </row>
    <row r="79" spans="1:16" ht="10.5" customHeight="1">
      <c r="A79" s="33" t="s">
        <v>13</v>
      </c>
      <c r="B79" s="20">
        <v>13.760123126534523</v>
      </c>
      <c r="C79" s="20">
        <v>20.40829594954816</v>
      </c>
      <c r="D79" s="20">
        <v>5.172992945918736</v>
      </c>
      <c r="E79" s="20">
        <v>7.285788995623577</v>
      </c>
      <c r="F79" s="20">
        <v>15.209180708890187</v>
      </c>
      <c r="G79" s="20">
        <v>-3.150711142292238</v>
      </c>
      <c r="H79" s="20">
        <v>7.95953757225432</v>
      </c>
      <c r="I79" s="20">
        <v>15.817748720287867</v>
      </c>
      <c r="J79" s="20">
        <v>-2.468222476292965</v>
      </c>
      <c r="K79" s="26"/>
      <c r="L79" s="21"/>
      <c r="M79" s="26"/>
      <c r="N79" s="5"/>
      <c r="O79" s="5"/>
      <c r="P79" s="5"/>
    </row>
    <row r="80" spans="1:16" ht="10.5" customHeight="1">
      <c r="A80" s="25" t="s">
        <v>19</v>
      </c>
      <c r="B80" s="11">
        <v>19.74462636489737</v>
      </c>
      <c r="C80" s="11">
        <v>26.051847025607614</v>
      </c>
      <c r="D80" s="11">
        <v>10.26470413674403</v>
      </c>
      <c r="E80" s="11">
        <v>12.40350255053329</v>
      </c>
      <c r="F80" s="11">
        <v>16.526970184337486</v>
      </c>
      <c r="G80" s="11">
        <v>6.519100478891289</v>
      </c>
      <c r="H80" s="11">
        <v>13.12405663081067</v>
      </c>
      <c r="I80" s="11">
        <v>17.241044086910023</v>
      </c>
      <c r="J80" s="11">
        <v>7.209199469261392</v>
      </c>
      <c r="K80" s="26"/>
      <c r="L80" s="21"/>
      <c r="M80" s="26"/>
      <c r="N80" s="5"/>
      <c r="O80" s="5"/>
      <c r="P80" s="5"/>
    </row>
    <row r="81" spans="1:16" ht="10.5" customHeight="1">
      <c r="A81" s="25" t="s">
        <v>74</v>
      </c>
      <c r="B81" s="11">
        <v>30.22375554460325</v>
      </c>
      <c r="C81" s="11">
        <v>33.10997240835633</v>
      </c>
      <c r="D81" s="11">
        <v>25.737521926327517</v>
      </c>
      <c r="E81" s="11">
        <v>21.623560355477636</v>
      </c>
      <c r="F81" s="11">
        <v>23.476961372142853</v>
      </c>
      <c r="G81" s="11">
        <v>19.01205173991795</v>
      </c>
      <c r="H81" s="11">
        <v>22.34998032940571</v>
      </c>
      <c r="I81" s="11">
        <v>24.276455416710306</v>
      </c>
      <c r="J81" s="11">
        <v>19.619309712188993</v>
      </c>
      <c r="K81" s="26"/>
      <c r="L81" s="21"/>
      <c r="M81" s="26"/>
      <c r="N81" s="5"/>
      <c r="O81" s="5"/>
      <c r="P81" s="5"/>
    </row>
    <row r="82" spans="1:5" ht="14.25" customHeight="1">
      <c r="A82" s="103"/>
      <c r="B82" s="135"/>
      <c r="C82" s="135"/>
      <c r="D82" s="135"/>
      <c r="E82" s="135"/>
    </row>
    <row r="83" spans="1:12" ht="29.25" customHeight="1">
      <c r="A83" s="22"/>
      <c r="L83" s="3"/>
    </row>
    <row r="84" spans="1:12" ht="9.75">
      <c r="A84" s="22"/>
      <c r="L84" s="3"/>
    </row>
    <row r="85" ht="9.75">
      <c r="A85" s="22"/>
    </row>
    <row r="87" spans="17:19" ht="10.5" customHeight="1">
      <c r="Q87"/>
      <c r="R87"/>
      <c r="S87"/>
    </row>
    <row r="88" spans="17:19" ht="10.5" customHeight="1">
      <c r="Q88" s="18"/>
      <c r="R88" s="18"/>
      <c r="S88" s="18"/>
    </row>
    <row r="89" spans="17:19" ht="10.5" customHeight="1">
      <c r="Q89" s="18"/>
      <c r="R89" s="21"/>
      <c r="S89" s="21"/>
    </row>
    <row r="90" spans="17:19" ht="10.5" customHeight="1">
      <c r="Q90" s="18"/>
      <c r="R90" s="21"/>
      <c r="S90" s="21"/>
    </row>
    <row r="91" spans="17:19" ht="10.5" customHeight="1">
      <c r="Q91" s="7"/>
      <c r="R91" s="5"/>
      <c r="S91" s="5"/>
    </row>
    <row r="92" spans="17:19" ht="10.5" customHeight="1">
      <c r="Q92" s="7"/>
      <c r="R92" s="7"/>
      <c r="S92" s="7"/>
    </row>
    <row r="93" spans="17:19" ht="10.5" customHeight="1">
      <c r="Q93" s="7"/>
      <c r="R93" s="7"/>
      <c r="S93" s="7"/>
    </row>
  </sheetData>
  <sheetProtection/>
  <mergeCells count="18">
    <mergeCell ref="D3:L3"/>
    <mergeCell ref="O1:P1"/>
    <mergeCell ref="A2:P2"/>
    <mergeCell ref="O4:P4"/>
    <mergeCell ref="A5:A6"/>
    <mergeCell ref="B5:D5"/>
    <mergeCell ref="E5:G5"/>
    <mergeCell ref="H5:J5"/>
    <mergeCell ref="K5:M5"/>
    <mergeCell ref="N5:P5"/>
    <mergeCell ref="A82:E82"/>
    <mergeCell ref="A46:F46"/>
    <mergeCell ref="I58:J58"/>
    <mergeCell ref="A59:J59"/>
    <mergeCell ref="A61:A62"/>
    <mergeCell ref="B61:D61"/>
    <mergeCell ref="E61:G61"/>
    <mergeCell ref="H61:J6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15.421875" style="4" customWidth="1"/>
    <col min="2" max="4" width="7.57421875" style="4" customWidth="1"/>
    <col min="5" max="7" width="7.57421875" style="5" customWidth="1"/>
    <col min="8" max="8" width="7.57421875" style="4" customWidth="1"/>
    <col min="9" max="9" width="7.7109375" style="4" customWidth="1"/>
    <col min="10" max="10" width="8.7109375" style="4" customWidth="1"/>
    <col min="11" max="11" width="8.003906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8.421875" style="4" customWidth="1"/>
    <col min="16" max="16" width="9.140625" style="4" customWidth="1"/>
    <col min="17" max="16384" width="9.140625" style="4" customWidth="1"/>
  </cols>
  <sheetData>
    <row r="1" spans="1:16" ht="14.25" customHeight="1">
      <c r="A1" s="3"/>
      <c r="O1" s="96" t="s">
        <v>78</v>
      </c>
      <c r="P1" s="96"/>
    </row>
    <row r="2" spans="1:16" ht="15.7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" customHeight="1">
      <c r="A3" s="123" t="s">
        <v>80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21" ht="9" customHeight="1">
      <c r="A4" s="8"/>
      <c r="B4" s="8"/>
      <c r="C4" s="8"/>
      <c r="D4" s="8"/>
      <c r="E4" s="9"/>
      <c r="F4" s="9"/>
      <c r="G4" s="9"/>
      <c r="H4" s="8"/>
      <c r="I4" s="8"/>
      <c r="J4" s="3"/>
      <c r="K4" s="3"/>
      <c r="L4" s="3"/>
      <c r="M4" s="3"/>
      <c r="N4" s="3"/>
      <c r="O4" s="99" t="s">
        <v>22</v>
      </c>
      <c r="P4" s="127"/>
      <c r="Q4" s="10"/>
      <c r="U4" s="4">
        <v>0</v>
      </c>
    </row>
    <row r="5" spans="1:16" ht="14.25" customHeight="1">
      <c r="A5" s="88" t="s">
        <v>81</v>
      </c>
      <c r="B5" s="92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19.5" customHeight="1">
      <c r="A6" s="100"/>
      <c r="B6" s="54" t="s">
        <v>27</v>
      </c>
      <c r="C6" s="55" t="s">
        <v>0</v>
      </c>
      <c r="D6" s="56" t="s">
        <v>1</v>
      </c>
      <c r="E6" s="55" t="s">
        <v>27</v>
      </c>
      <c r="F6" s="57" t="s">
        <v>0</v>
      </c>
      <c r="G6" s="28" t="s">
        <v>1</v>
      </c>
      <c r="H6" s="55" t="s">
        <v>27</v>
      </c>
      <c r="I6" s="55" t="s">
        <v>0</v>
      </c>
      <c r="J6" s="56" t="s">
        <v>1</v>
      </c>
      <c r="K6" s="55" t="s">
        <v>27</v>
      </c>
      <c r="L6" s="55" t="s">
        <v>0</v>
      </c>
      <c r="M6" s="56" t="s">
        <v>1</v>
      </c>
      <c r="N6" s="55" t="s">
        <v>27</v>
      </c>
      <c r="O6" s="55" t="s">
        <v>0</v>
      </c>
      <c r="P6" s="56" t="s">
        <v>1</v>
      </c>
    </row>
    <row r="7" spans="1:16" s="3" customFormat="1" ht="9.75">
      <c r="A7" s="58" t="s">
        <v>85</v>
      </c>
      <c r="B7" s="20">
        <v>3054.5</v>
      </c>
      <c r="C7" s="20">
        <v>1789</v>
      </c>
      <c r="D7" s="20">
        <v>1265.5</v>
      </c>
      <c r="E7" s="20">
        <v>3353.1</v>
      </c>
      <c r="F7" s="20">
        <v>1987</v>
      </c>
      <c r="G7" s="20">
        <v>1366.1</v>
      </c>
      <c r="H7" s="20">
        <v>3211.1000000000004</v>
      </c>
      <c r="I7" s="51">
        <v>1907.9</v>
      </c>
      <c r="J7" s="51">
        <v>1303.2</v>
      </c>
      <c r="K7" s="14">
        <v>-298.5999999999999</v>
      </c>
      <c r="L7" s="14">
        <v>-198</v>
      </c>
      <c r="M7" s="14">
        <v>-100.59999999999991</v>
      </c>
      <c r="N7" s="20">
        <v>-156.60000000000036</v>
      </c>
      <c r="O7" s="20">
        <v>-118.90000000000009</v>
      </c>
      <c r="P7" s="20">
        <v>-37.700000000000045</v>
      </c>
    </row>
    <row r="8" spans="1:16" s="3" customFormat="1" ht="9.75">
      <c r="A8" s="33" t="s">
        <v>86</v>
      </c>
      <c r="B8" s="20">
        <v>2935.1000000000004</v>
      </c>
      <c r="C8" s="20">
        <v>1840.9</v>
      </c>
      <c r="D8" s="20">
        <v>1094.2</v>
      </c>
      <c r="E8" s="51">
        <v>3168.3</v>
      </c>
      <c r="F8" s="51">
        <v>1898.6</v>
      </c>
      <c r="G8" s="20">
        <v>1269.7</v>
      </c>
      <c r="H8" s="20">
        <v>3041.6000000000004</v>
      </c>
      <c r="I8" s="51">
        <v>1827.9</v>
      </c>
      <c r="J8" s="51">
        <v>1213.7</v>
      </c>
      <c r="K8" s="14">
        <v>-233.19999999999982</v>
      </c>
      <c r="L8" s="14">
        <v>-57.69999999999982</v>
      </c>
      <c r="M8" s="14">
        <v>-175.5</v>
      </c>
      <c r="N8" s="20">
        <v>-106.5</v>
      </c>
      <c r="O8" s="20">
        <v>13</v>
      </c>
      <c r="P8" s="20">
        <v>-119.5</v>
      </c>
    </row>
    <row r="9" spans="1:16" ht="9.75">
      <c r="A9" s="33" t="s">
        <v>87</v>
      </c>
      <c r="B9" s="20">
        <v>3320.2</v>
      </c>
      <c r="C9" s="20">
        <v>2027.1</v>
      </c>
      <c r="D9" s="20">
        <v>1293.1</v>
      </c>
      <c r="E9" s="20">
        <v>3772.7999999999997</v>
      </c>
      <c r="F9" s="51">
        <v>2284.2</v>
      </c>
      <c r="G9" s="51">
        <v>1488.6</v>
      </c>
      <c r="H9" s="20">
        <v>3613.6</v>
      </c>
      <c r="I9" s="20">
        <v>2193.5</v>
      </c>
      <c r="J9" s="20">
        <v>1420.1</v>
      </c>
      <c r="K9" s="14">
        <v>-452.5999999999999</v>
      </c>
      <c r="L9" s="14">
        <v>-257.0999999999999</v>
      </c>
      <c r="M9" s="14">
        <v>-195.5</v>
      </c>
      <c r="N9" s="20">
        <v>-293.4000000000001</v>
      </c>
      <c r="O9" s="20">
        <v>-166.4000000000001</v>
      </c>
      <c r="P9" s="20">
        <v>-127</v>
      </c>
    </row>
    <row r="10" spans="1:16" s="3" customFormat="1" ht="9.75">
      <c r="A10" s="25" t="s">
        <v>88</v>
      </c>
      <c r="B10" s="11">
        <v>9309.8</v>
      </c>
      <c r="C10" s="11">
        <v>5657</v>
      </c>
      <c r="D10" s="11">
        <v>3652.7999999999997</v>
      </c>
      <c r="E10" s="11">
        <v>10294.199999999999</v>
      </c>
      <c r="F10" s="11">
        <v>6169.799999999999</v>
      </c>
      <c r="G10" s="11">
        <v>4124.4</v>
      </c>
      <c r="H10" s="11">
        <v>9866.300000000001</v>
      </c>
      <c r="I10" s="23">
        <v>5929.3</v>
      </c>
      <c r="J10" s="23">
        <v>3937</v>
      </c>
      <c r="K10" s="13">
        <v>-984.3999999999996</v>
      </c>
      <c r="L10" s="13">
        <v>-512.7999999999993</v>
      </c>
      <c r="M10" s="13">
        <v>-471.5999999999999</v>
      </c>
      <c r="N10" s="11">
        <v>-556.5000000000018</v>
      </c>
      <c r="O10" s="11">
        <v>-272.3000000000002</v>
      </c>
      <c r="P10" s="11">
        <v>-284.2000000000003</v>
      </c>
    </row>
    <row r="11" spans="1:16" ht="9.75">
      <c r="A11" s="33" t="s">
        <v>89</v>
      </c>
      <c r="B11" s="20">
        <v>3144.3</v>
      </c>
      <c r="C11" s="20">
        <v>1850.8</v>
      </c>
      <c r="D11" s="20">
        <v>1293.5</v>
      </c>
      <c r="E11" s="20">
        <v>3815.2</v>
      </c>
      <c r="F11" s="20">
        <v>2226.2</v>
      </c>
      <c r="G11" s="20">
        <v>1589</v>
      </c>
      <c r="H11" s="20">
        <v>3652.3999999999996</v>
      </c>
      <c r="I11" s="20">
        <v>2137.7</v>
      </c>
      <c r="J11" s="20">
        <v>1514.7</v>
      </c>
      <c r="K11" s="14">
        <v>-670.8999999999996</v>
      </c>
      <c r="L11" s="14">
        <v>-375.39999999999986</v>
      </c>
      <c r="M11" s="14">
        <v>-295.5</v>
      </c>
      <c r="N11" s="20">
        <v>-508.09999999999945</v>
      </c>
      <c r="O11" s="20">
        <v>-286.89999999999986</v>
      </c>
      <c r="P11" s="20">
        <v>-221.20000000000005</v>
      </c>
    </row>
    <row r="12" spans="1:16" ht="9.75">
      <c r="A12" s="33" t="s">
        <v>90</v>
      </c>
      <c r="B12" s="20">
        <v>3283.6</v>
      </c>
      <c r="C12" s="20">
        <v>2041</v>
      </c>
      <c r="D12" s="20">
        <v>1242.6</v>
      </c>
      <c r="E12" s="20">
        <v>3817.6</v>
      </c>
      <c r="F12" s="20">
        <v>2238.1</v>
      </c>
      <c r="G12" s="20">
        <v>1579.5</v>
      </c>
      <c r="H12" s="20">
        <v>3659.2</v>
      </c>
      <c r="I12" s="20">
        <v>2153</v>
      </c>
      <c r="J12" s="20">
        <v>1506.2</v>
      </c>
      <c r="K12" s="14">
        <v>-534</v>
      </c>
      <c r="L12" s="14">
        <v>-197.0999999999999</v>
      </c>
      <c r="M12" s="14">
        <v>-336.9000000000001</v>
      </c>
      <c r="N12" s="20">
        <v>-375.5999999999999</v>
      </c>
      <c r="O12" s="20">
        <v>-112</v>
      </c>
      <c r="P12" s="20">
        <v>-263.60000000000014</v>
      </c>
    </row>
    <row r="13" spans="1:16" ht="9.75">
      <c r="A13" s="33" t="s">
        <v>91</v>
      </c>
      <c r="B13" s="20">
        <v>3256.6</v>
      </c>
      <c r="C13" s="20">
        <v>2067.1</v>
      </c>
      <c r="D13" s="20">
        <v>1189.5</v>
      </c>
      <c r="E13" s="20">
        <v>3749.3</v>
      </c>
      <c r="F13" s="51">
        <v>2035.1</v>
      </c>
      <c r="G13" s="20">
        <v>1714.2</v>
      </c>
      <c r="H13" s="20">
        <v>3591.2</v>
      </c>
      <c r="I13" s="20">
        <v>1958.4</v>
      </c>
      <c r="J13" s="20">
        <v>1632.8</v>
      </c>
      <c r="K13" s="14">
        <v>-492.7000000000003</v>
      </c>
      <c r="L13" s="14">
        <v>32</v>
      </c>
      <c r="M13" s="14">
        <v>-524.7</v>
      </c>
      <c r="N13" s="20">
        <v>-334.5999999999999</v>
      </c>
      <c r="O13" s="20">
        <v>108.69999999999982</v>
      </c>
      <c r="P13" s="20">
        <v>-443.29999999999995</v>
      </c>
    </row>
    <row r="14" spans="1:16" s="3" customFormat="1" ht="9.75">
      <c r="A14" s="25" t="s">
        <v>92</v>
      </c>
      <c r="B14" s="11">
        <v>9684.5</v>
      </c>
      <c r="C14" s="11">
        <v>5958.9</v>
      </c>
      <c r="D14" s="23">
        <v>3725.6</v>
      </c>
      <c r="E14" s="11">
        <v>11382.099999999999</v>
      </c>
      <c r="F14" s="11">
        <v>6499.4</v>
      </c>
      <c r="G14" s="11">
        <v>4882.7</v>
      </c>
      <c r="H14" s="11">
        <v>10902.8</v>
      </c>
      <c r="I14" s="11">
        <v>6249.1</v>
      </c>
      <c r="J14" s="11">
        <v>4653.7</v>
      </c>
      <c r="K14" s="13">
        <v>-1697.5999999999985</v>
      </c>
      <c r="L14" s="13">
        <v>-540.5</v>
      </c>
      <c r="M14" s="13">
        <v>-1157.1</v>
      </c>
      <c r="N14" s="11">
        <v>-1218.2999999999993</v>
      </c>
      <c r="O14" s="11">
        <v>-290.2000000000007</v>
      </c>
      <c r="P14" s="11">
        <v>-928.0999999999999</v>
      </c>
    </row>
    <row r="15" spans="1:16" s="3" customFormat="1" ht="9.75">
      <c r="A15" s="25" t="s">
        <v>93</v>
      </c>
      <c r="B15" s="11">
        <v>18994.3</v>
      </c>
      <c r="C15" s="11">
        <v>11615.9</v>
      </c>
      <c r="D15" s="11">
        <v>7378.4</v>
      </c>
      <c r="E15" s="11">
        <v>21676.299999999996</v>
      </c>
      <c r="F15" s="11">
        <v>12669.199999999999</v>
      </c>
      <c r="G15" s="11">
        <v>9007.099999999999</v>
      </c>
      <c r="H15" s="11">
        <v>20769.1</v>
      </c>
      <c r="I15" s="11">
        <v>12178.400000000001</v>
      </c>
      <c r="J15" s="11">
        <v>8590.7</v>
      </c>
      <c r="K15" s="13">
        <v>-2681.9999999999964</v>
      </c>
      <c r="L15" s="13">
        <v>-1053.2999999999993</v>
      </c>
      <c r="M15" s="13">
        <v>-1628.699999999999</v>
      </c>
      <c r="N15" s="11">
        <v>-1774.7999999999993</v>
      </c>
      <c r="O15" s="11">
        <v>-562.5000000000018</v>
      </c>
      <c r="P15" s="11">
        <v>-1212.300000000001</v>
      </c>
    </row>
    <row r="16" spans="1:16" ht="9.75">
      <c r="A16" s="33" t="s">
        <v>94</v>
      </c>
      <c r="B16" s="20">
        <v>3618.8</v>
      </c>
      <c r="C16" s="51">
        <v>2235.9</v>
      </c>
      <c r="D16" s="20">
        <v>1382.9</v>
      </c>
      <c r="E16" s="20">
        <v>4067.4</v>
      </c>
      <c r="F16" s="20">
        <v>2551.8</v>
      </c>
      <c r="G16" s="51">
        <v>1515.6</v>
      </c>
      <c r="H16" s="20">
        <v>3893.6</v>
      </c>
      <c r="I16" s="20">
        <v>2449.2</v>
      </c>
      <c r="J16" s="20">
        <v>1444.4</v>
      </c>
      <c r="K16" s="14">
        <v>-448.5999999999999</v>
      </c>
      <c r="L16" s="14">
        <v>-315.9000000000001</v>
      </c>
      <c r="M16" s="14">
        <v>-132.69999999999982</v>
      </c>
      <c r="N16" s="20">
        <v>-274.7999999999997</v>
      </c>
      <c r="O16" s="20">
        <v>-213.29999999999973</v>
      </c>
      <c r="P16" s="20">
        <v>-61.5</v>
      </c>
    </row>
    <row r="17" spans="1:16" ht="9.75" customHeight="1">
      <c r="A17" s="33" t="s">
        <v>95</v>
      </c>
      <c r="B17" s="20">
        <v>3435.1</v>
      </c>
      <c r="C17" s="20">
        <v>2216.1</v>
      </c>
      <c r="D17" s="20">
        <v>1219</v>
      </c>
      <c r="E17" s="20">
        <v>3500.3999999999996</v>
      </c>
      <c r="F17" s="20">
        <v>2023.3</v>
      </c>
      <c r="G17" s="20">
        <v>1477.1</v>
      </c>
      <c r="H17" s="20">
        <v>3357.6</v>
      </c>
      <c r="I17" s="20">
        <v>1945.3</v>
      </c>
      <c r="J17" s="20">
        <v>1412.3</v>
      </c>
      <c r="K17" s="14">
        <v>-65.29999999999973</v>
      </c>
      <c r="L17" s="14">
        <v>192.79999999999995</v>
      </c>
      <c r="M17" s="14">
        <v>-258.0999999999999</v>
      </c>
      <c r="N17" s="20">
        <v>77.5</v>
      </c>
      <c r="O17" s="20">
        <v>270.79999999999995</v>
      </c>
      <c r="P17" s="20">
        <v>-193.29999999999995</v>
      </c>
    </row>
    <row r="18" spans="1:16" ht="9.75">
      <c r="A18" s="33" t="s">
        <v>96</v>
      </c>
      <c r="B18" s="20">
        <v>3485.3</v>
      </c>
      <c r="C18" s="20">
        <v>2199.8</v>
      </c>
      <c r="D18" s="20">
        <v>1285.5</v>
      </c>
      <c r="E18" s="20">
        <v>4172.6</v>
      </c>
      <c r="F18" s="20">
        <v>2404.3</v>
      </c>
      <c r="G18" s="20">
        <v>1768.3</v>
      </c>
      <c r="H18" s="20">
        <v>3988.7000000000003</v>
      </c>
      <c r="I18" s="20">
        <v>2307.3</v>
      </c>
      <c r="J18" s="20">
        <v>1681.4</v>
      </c>
      <c r="K18" s="14">
        <v>-687.3000000000002</v>
      </c>
      <c r="L18" s="14">
        <v>-204.5</v>
      </c>
      <c r="M18" s="14">
        <v>-482.79999999999995</v>
      </c>
      <c r="N18" s="20">
        <v>-503.4000000000001</v>
      </c>
      <c r="O18" s="20">
        <v>-107.5</v>
      </c>
      <c r="P18" s="20">
        <v>-395.9000000000001</v>
      </c>
    </row>
    <row r="19" spans="1:16" s="3" customFormat="1" ht="9.75">
      <c r="A19" s="25" t="s">
        <v>109</v>
      </c>
      <c r="B19" s="11">
        <v>10539.2</v>
      </c>
      <c r="C19" s="11">
        <v>6651.8</v>
      </c>
      <c r="D19" s="11">
        <v>3887.4</v>
      </c>
      <c r="E19" s="11">
        <v>11740.4</v>
      </c>
      <c r="F19" s="11">
        <v>6979.400000000001</v>
      </c>
      <c r="G19" s="11">
        <v>4761</v>
      </c>
      <c r="H19" s="11">
        <v>11239.9</v>
      </c>
      <c r="I19" s="11">
        <v>6701.8</v>
      </c>
      <c r="J19" s="11">
        <v>4538.1</v>
      </c>
      <c r="K19" s="13">
        <v>-1201.199999999999</v>
      </c>
      <c r="L19" s="13">
        <v>-327.60000000000036</v>
      </c>
      <c r="M19" s="13">
        <v>-873.5999999999999</v>
      </c>
      <c r="N19" s="11">
        <v>-700.6999999999989</v>
      </c>
      <c r="O19" s="11">
        <v>-50</v>
      </c>
      <c r="P19" s="11">
        <v>-650.7000000000003</v>
      </c>
    </row>
    <row r="20" spans="1:16" s="3" customFormat="1" ht="9.75">
      <c r="A20" s="25" t="s">
        <v>110</v>
      </c>
      <c r="B20" s="11">
        <v>29533.5</v>
      </c>
      <c r="C20" s="11">
        <v>18267.7</v>
      </c>
      <c r="D20" s="11">
        <v>11265.8</v>
      </c>
      <c r="E20" s="11">
        <v>33416.7</v>
      </c>
      <c r="F20" s="11">
        <v>19648.6</v>
      </c>
      <c r="G20" s="11">
        <v>13768.099999999999</v>
      </c>
      <c r="H20" s="11">
        <v>32009</v>
      </c>
      <c r="I20" s="11">
        <v>18880.2</v>
      </c>
      <c r="J20" s="11">
        <v>13128.800000000001</v>
      </c>
      <c r="K20" s="13">
        <v>-3883.199999999997</v>
      </c>
      <c r="L20" s="13">
        <v>-1380.8999999999978</v>
      </c>
      <c r="M20" s="13">
        <v>-2502.2999999999993</v>
      </c>
      <c r="N20" s="11">
        <v>-2475.5</v>
      </c>
      <c r="O20" s="11">
        <v>-612.5</v>
      </c>
      <c r="P20" s="11">
        <v>-1863.0000000000018</v>
      </c>
    </row>
    <row r="21" spans="1:16" ht="9.75">
      <c r="A21" s="33" t="s">
        <v>99</v>
      </c>
      <c r="B21" s="20">
        <v>3531.7</v>
      </c>
      <c r="C21" s="20">
        <v>2277.9</v>
      </c>
      <c r="D21" s="20">
        <v>1253.8</v>
      </c>
      <c r="E21" s="20">
        <v>4162.9</v>
      </c>
      <c r="F21" s="20">
        <v>2548.3</v>
      </c>
      <c r="G21" s="20">
        <v>1614.6</v>
      </c>
      <c r="H21" s="20">
        <v>3989.8</v>
      </c>
      <c r="I21" s="20">
        <v>2449.4</v>
      </c>
      <c r="J21" s="20">
        <v>1540.4</v>
      </c>
      <c r="K21" s="14">
        <v>-631.1999999999998</v>
      </c>
      <c r="L21" s="14">
        <v>-270.4000000000001</v>
      </c>
      <c r="M21" s="14">
        <v>-360.79999999999995</v>
      </c>
      <c r="N21" s="20">
        <v>-458.10000000000036</v>
      </c>
      <c r="O21" s="20">
        <v>-171.5</v>
      </c>
      <c r="P21" s="20">
        <v>-286.60000000000014</v>
      </c>
    </row>
    <row r="22" spans="1:16" ht="9.75">
      <c r="A22" s="33" t="s">
        <v>100</v>
      </c>
      <c r="B22" s="20">
        <v>3464</v>
      </c>
      <c r="C22" s="20">
        <v>2254.5</v>
      </c>
      <c r="D22" s="20">
        <v>1209.5</v>
      </c>
      <c r="E22" s="20">
        <v>4301.1</v>
      </c>
      <c r="F22" s="20">
        <v>2607.5</v>
      </c>
      <c r="G22" s="20">
        <v>1693.6</v>
      </c>
      <c r="H22" s="20">
        <v>4116.4</v>
      </c>
      <c r="I22" s="20">
        <v>2501.4</v>
      </c>
      <c r="J22" s="20">
        <v>1615</v>
      </c>
      <c r="K22" s="14">
        <v>-837.1000000000004</v>
      </c>
      <c r="L22" s="14">
        <v>-353</v>
      </c>
      <c r="M22" s="14">
        <v>-484.0999999999999</v>
      </c>
      <c r="N22" s="20">
        <v>-652.3999999999996</v>
      </c>
      <c r="O22" s="20">
        <v>-246.9000000000001</v>
      </c>
      <c r="P22" s="20">
        <v>-405.5</v>
      </c>
    </row>
    <row r="23" spans="1:16" ht="9.75">
      <c r="A23" s="33" t="s">
        <v>101</v>
      </c>
      <c r="B23" s="20">
        <v>3104.4</v>
      </c>
      <c r="C23" s="20">
        <v>1852</v>
      </c>
      <c r="D23" s="20">
        <v>1252.4</v>
      </c>
      <c r="E23" s="20">
        <v>3897.8</v>
      </c>
      <c r="F23" s="20">
        <v>2379.3</v>
      </c>
      <c r="G23" s="20">
        <v>1518.5</v>
      </c>
      <c r="H23" s="20">
        <v>3735.3999999999996</v>
      </c>
      <c r="I23" s="20">
        <v>2285.2</v>
      </c>
      <c r="J23" s="20">
        <v>1450.2</v>
      </c>
      <c r="K23" s="14">
        <v>-793.4000000000001</v>
      </c>
      <c r="L23" s="14">
        <v>-527.3000000000002</v>
      </c>
      <c r="M23" s="14">
        <v>-266.0999999999999</v>
      </c>
      <c r="N23" s="20">
        <v>-630.9999999999995</v>
      </c>
      <c r="O23" s="20">
        <v>-433.1999999999998</v>
      </c>
      <c r="P23" s="20">
        <v>-197.79999999999995</v>
      </c>
    </row>
    <row r="24" spans="1:16" s="3" customFormat="1" ht="9.75">
      <c r="A24" s="25" t="s">
        <v>111</v>
      </c>
      <c r="B24" s="11">
        <v>10100.1</v>
      </c>
      <c r="C24" s="11">
        <v>6384.4</v>
      </c>
      <c r="D24" s="11">
        <v>3715.7000000000003</v>
      </c>
      <c r="E24" s="11">
        <v>12361.8</v>
      </c>
      <c r="F24" s="11">
        <v>7535.1</v>
      </c>
      <c r="G24" s="11">
        <v>4826.7</v>
      </c>
      <c r="H24" s="11">
        <v>11841.599999999999</v>
      </c>
      <c r="I24" s="11">
        <v>7236</v>
      </c>
      <c r="J24" s="11">
        <v>4605.6</v>
      </c>
      <c r="K24" s="13">
        <v>-2261.699999999999</v>
      </c>
      <c r="L24" s="13">
        <v>-1150.7000000000007</v>
      </c>
      <c r="M24" s="13">
        <v>-1110.9999999999995</v>
      </c>
      <c r="N24" s="11">
        <v>-1741.4999999999982</v>
      </c>
      <c r="O24" s="11">
        <v>-851.6000000000004</v>
      </c>
      <c r="P24" s="11">
        <v>-889.9000000000001</v>
      </c>
    </row>
    <row r="25" spans="1:16" s="3" customFormat="1" ht="9.75">
      <c r="A25" s="25" t="s">
        <v>112</v>
      </c>
      <c r="B25" s="11">
        <v>39633.6</v>
      </c>
      <c r="C25" s="11">
        <v>24652.1</v>
      </c>
      <c r="D25" s="11">
        <v>14981.5</v>
      </c>
      <c r="E25" s="11">
        <v>45778.5</v>
      </c>
      <c r="F25" s="11">
        <v>27183.699999999997</v>
      </c>
      <c r="G25" s="11">
        <v>18594.8</v>
      </c>
      <c r="H25" s="11">
        <v>43850.6</v>
      </c>
      <c r="I25" s="11">
        <v>26116.2</v>
      </c>
      <c r="J25" s="11">
        <v>17734.4</v>
      </c>
      <c r="K25" s="13">
        <v>-6144.9000000000015</v>
      </c>
      <c r="L25" s="13">
        <v>-2531.5999999999985</v>
      </c>
      <c r="M25" s="13">
        <v>-3613.2999999999993</v>
      </c>
      <c r="N25" s="11">
        <v>-4217</v>
      </c>
      <c r="O25" s="11">
        <v>-1464.1000000000022</v>
      </c>
      <c r="P25" s="11">
        <v>-2752.9000000000015</v>
      </c>
    </row>
    <row r="26" spans="1:16" s="3" customFormat="1" ht="9.75">
      <c r="A26" s="33"/>
      <c r="B26" s="20"/>
      <c r="C26" s="20"/>
      <c r="D26" s="20"/>
      <c r="E26" s="20"/>
      <c r="F26" s="20"/>
      <c r="G26" s="20"/>
      <c r="H26" s="51"/>
      <c r="I26" s="51"/>
      <c r="J26" s="51"/>
      <c r="K26" s="14"/>
      <c r="L26" s="14"/>
      <c r="M26" s="14"/>
      <c r="N26" s="20"/>
      <c r="O26" s="20"/>
      <c r="P26" s="20"/>
    </row>
    <row r="27" spans="1:16" s="3" customFormat="1" ht="9.75">
      <c r="A27" s="33" t="s">
        <v>113</v>
      </c>
      <c r="B27" s="20">
        <v>2810.3</v>
      </c>
      <c r="C27" s="20">
        <v>1724.6</v>
      </c>
      <c r="D27" s="20">
        <v>1085.7</v>
      </c>
      <c r="E27" s="51">
        <v>3501.3</v>
      </c>
      <c r="F27" s="51">
        <v>2127.5</v>
      </c>
      <c r="G27" s="51">
        <v>1373.8</v>
      </c>
      <c r="H27" s="20">
        <v>3330.7</v>
      </c>
      <c r="I27" s="51">
        <v>2027.2</v>
      </c>
      <c r="J27" s="51">
        <v>1303.5</v>
      </c>
      <c r="K27" s="14">
        <v>-691</v>
      </c>
      <c r="L27" s="14">
        <v>-402.9000000000001</v>
      </c>
      <c r="M27" s="14">
        <v>-288.0999999999999</v>
      </c>
      <c r="N27" s="20">
        <v>-520.3999999999996</v>
      </c>
      <c r="O27" s="20">
        <v>-302.60000000000014</v>
      </c>
      <c r="P27" s="20">
        <v>-217.79999999999995</v>
      </c>
    </row>
    <row r="28" spans="1:16" s="3" customFormat="1" ht="9.75">
      <c r="A28" s="33" t="s">
        <v>114</v>
      </c>
      <c r="B28" s="20">
        <v>2862.9</v>
      </c>
      <c r="C28" s="20">
        <v>1649.4</v>
      </c>
      <c r="D28" s="20">
        <v>1213.5</v>
      </c>
      <c r="E28" s="51">
        <v>3603.3</v>
      </c>
      <c r="F28" s="51">
        <v>2122.8</v>
      </c>
      <c r="G28" s="51">
        <v>1480.5</v>
      </c>
      <c r="H28" s="20">
        <v>3433.5</v>
      </c>
      <c r="I28" s="51">
        <v>2030.1</v>
      </c>
      <c r="J28" s="51">
        <v>1403.4</v>
      </c>
      <c r="K28" s="14">
        <v>-740.4000000000001</v>
      </c>
      <c r="L28" s="14">
        <v>-473.4000000000001</v>
      </c>
      <c r="M28" s="14">
        <v>-267</v>
      </c>
      <c r="N28" s="20">
        <v>-570.5999999999999</v>
      </c>
      <c r="O28" s="20">
        <v>-380.6999999999998</v>
      </c>
      <c r="P28" s="20">
        <v>-189.9000000000001</v>
      </c>
    </row>
    <row r="29" spans="1:16" ht="9.75">
      <c r="A29" s="33" t="s">
        <v>115</v>
      </c>
      <c r="B29" s="20">
        <v>3363.6</v>
      </c>
      <c r="C29" s="20">
        <v>2041</v>
      </c>
      <c r="D29" s="20">
        <v>1322.6</v>
      </c>
      <c r="E29" s="51">
        <v>4207.2</v>
      </c>
      <c r="F29" s="51">
        <v>2535.5</v>
      </c>
      <c r="G29" s="51">
        <v>1671.7</v>
      </c>
      <c r="H29" s="20">
        <v>4008</v>
      </c>
      <c r="I29" s="51">
        <v>2421.3</v>
      </c>
      <c r="J29" s="51">
        <v>1586.7</v>
      </c>
      <c r="K29" s="14">
        <v>-843.5999999999999</v>
      </c>
      <c r="L29" s="14">
        <v>-494.5</v>
      </c>
      <c r="M29" s="14">
        <v>-349.10000000000014</v>
      </c>
      <c r="N29" s="20">
        <v>-644.4000000000001</v>
      </c>
      <c r="O29" s="20">
        <v>-380.3000000000002</v>
      </c>
      <c r="P29" s="20">
        <v>-264.10000000000014</v>
      </c>
    </row>
    <row r="30" spans="1:16" s="3" customFormat="1" ht="9.75">
      <c r="A30" s="25" t="s">
        <v>116</v>
      </c>
      <c r="B30" s="11">
        <v>9036.800000000001</v>
      </c>
      <c r="C30" s="11">
        <v>5415</v>
      </c>
      <c r="D30" s="11">
        <v>3621.7999999999997</v>
      </c>
      <c r="E30" s="23">
        <v>11311.8</v>
      </c>
      <c r="F30" s="23">
        <v>6785.8</v>
      </c>
      <c r="G30" s="23">
        <v>4526</v>
      </c>
      <c r="H30" s="11">
        <v>10772.2</v>
      </c>
      <c r="I30" s="23">
        <v>6478.6</v>
      </c>
      <c r="J30" s="23">
        <v>4293.6</v>
      </c>
      <c r="K30" s="13">
        <v>-2274.999999999998</v>
      </c>
      <c r="L30" s="13">
        <v>-1370.8000000000002</v>
      </c>
      <c r="M30" s="13">
        <v>-904.2000000000003</v>
      </c>
      <c r="N30" s="11">
        <v>-1735.3999999999996</v>
      </c>
      <c r="O30" s="11">
        <v>-1063.6000000000004</v>
      </c>
      <c r="P30" s="11">
        <v>-671.8000000000006</v>
      </c>
    </row>
    <row r="31" spans="1:16" ht="9.75">
      <c r="A31" s="33" t="s">
        <v>117</v>
      </c>
      <c r="B31" s="20">
        <v>3171.8</v>
      </c>
      <c r="C31" s="20">
        <v>1939</v>
      </c>
      <c r="D31" s="20">
        <v>1232.8</v>
      </c>
      <c r="E31" s="51">
        <v>4277.3</v>
      </c>
      <c r="F31" s="51">
        <v>2343.6</v>
      </c>
      <c r="G31" s="51">
        <v>1933.7</v>
      </c>
      <c r="H31" s="20">
        <v>4068</v>
      </c>
      <c r="I31" s="51">
        <v>2241.4</v>
      </c>
      <c r="J31" s="51">
        <v>1826.6</v>
      </c>
      <c r="K31" s="14">
        <v>-1105.5</v>
      </c>
      <c r="L31" s="14">
        <v>-404.5999999999999</v>
      </c>
      <c r="M31" s="14">
        <v>-700.9000000000001</v>
      </c>
      <c r="N31" s="20">
        <v>-896.1999999999998</v>
      </c>
      <c r="O31" s="20">
        <v>-302.4000000000001</v>
      </c>
      <c r="P31" s="20">
        <v>-593.8</v>
      </c>
    </row>
    <row r="32" spans="1:16" ht="9.75">
      <c r="A32" s="33" t="s">
        <v>118</v>
      </c>
      <c r="B32" s="20">
        <v>3647.7</v>
      </c>
      <c r="C32" s="51">
        <v>2137.2</v>
      </c>
      <c r="D32" s="20">
        <v>1510.5</v>
      </c>
      <c r="E32" s="51">
        <v>4646.8</v>
      </c>
      <c r="F32" s="51">
        <v>2673.1</v>
      </c>
      <c r="G32" s="51">
        <v>1973.7</v>
      </c>
      <c r="H32" s="20">
        <v>4420.4</v>
      </c>
      <c r="I32" s="51">
        <v>2551</v>
      </c>
      <c r="J32" s="51">
        <v>1869.4</v>
      </c>
      <c r="K32" s="14">
        <v>-999.1000000000004</v>
      </c>
      <c r="L32" s="14">
        <v>-535.9000000000001</v>
      </c>
      <c r="M32" s="14">
        <v>-463.20000000000005</v>
      </c>
      <c r="N32" s="20">
        <v>-772.6999999999998</v>
      </c>
      <c r="O32" s="20">
        <v>-413.8000000000002</v>
      </c>
      <c r="P32" s="20">
        <v>-358.9000000000001</v>
      </c>
    </row>
    <row r="33" spans="1:16" ht="9.75">
      <c r="A33" s="33" t="s">
        <v>119</v>
      </c>
      <c r="B33" s="20">
        <v>3462.2</v>
      </c>
      <c r="C33" s="51">
        <v>2009.8</v>
      </c>
      <c r="D33" s="20">
        <v>1452.4</v>
      </c>
      <c r="E33" s="51">
        <v>4372.3</v>
      </c>
      <c r="F33" s="51">
        <v>2636.6</v>
      </c>
      <c r="G33" s="51">
        <v>1735.7</v>
      </c>
      <c r="H33" s="20">
        <v>4158.299999999999</v>
      </c>
      <c r="I33" s="51">
        <v>2511.2</v>
      </c>
      <c r="J33" s="51">
        <v>1647.1</v>
      </c>
      <c r="K33" s="14">
        <v>-910.1000000000004</v>
      </c>
      <c r="L33" s="14">
        <v>-626.8</v>
      </c>
      <c r="M33" s="14">
        <v>-283.29999999999995</v>
      </c>
      <c r="N33" s="20">
        <v>-696.0999999999995</v>
      </c>
      <c r="O33" s="20">
        <v>-501.39999999999986</v>
      </c>
      <c r="P33" s="20">
        <v>-194.69999999999982</v>
      </c>
    </row>
    <row r="34" spans="1:16" s="3" customFormat="1" ht="9.75">
      <c r="A34" s="25" t="s">
        <v>120</v>
      </c>
      <c r="B34" s="11">
        <v>10281.7</v>
      </c>
      <c r="C34" s="11">
        <v>6086</v>
      </c>
      <c r="D34" s="11">
        <v>4195.700000000001</v>
      </c>
      <c r="E34" s="23">
        <v>13296.400000000001</v>
      </c>
      <c r="F34" s="23">
        <v>7653.299999999999</v>
      </c>
      <c r="G34" s="23">
        <v>5643.1</v>
      </c>
      <c r="H34" s="11">
        <v>12646.699999999999</v>
      </c>
      <c r="I34" s="23">
        <v>7303.599999999999</v>
      </c>
      <c r="J34" s="23">
        <v>5343.1</v>
      </c>
      <c r="K34" s="13">
        <v>-3014.7000000000007</v>
      </c>
      <c r="L34" s="13">
        <v>-1567.2999999999993</v>
      </c>
      <c r="M34" s="13">
        <v>-1447.3999999999996</v>
      </c>
      <c r="N34" s="11">
        <v>-2364.999999999998</v>
      </c>
      <c r="O34" s="11">
        <v>-1217.5999999999995</v>
      </c>
      <c r="P34" s="11">
        <v>-1147.3999999999996</v>
      </c>
    </row>
    <row r="35" spans="1:16" s="3" customFormat="1" ht="9.75">
      <c r="A35" s="25" t="s">
        <v>121</v>
      </c>
      <c r="B35" s="11">
        <v>19318.5</v>
      </c>
      <c r="C35" s="11">
        <v>11501</v>
      </c>
      <c r="D35" s="11">
        <v>7817.5</v>
      </c>
      <c r="E35" s="23">
        <v>24608.2</v>
      </c>
      <c r="F35" s="23">
        <v>14439.099999999999</v>
      </c>
      <c r="G35" s="23">
        <v>10169.1</v>
      </c>
      <c r="H35" s="11">
        <v>23418.9</v>
      </c>
      <c r="I35" s="23">
        <v>13782.2</v>
      </c>
      <c r="J35" s="23">
        <v>9636.7</v>
      </c>
      <c r="K35" s="13">
        <v>-5289.700000000001</v>
      </c>
      <c r="L35" s="13">
        <v>-2938.0999999999985</v>
      </c>
      <c r="M35" s="13">
        <v>-2351.6000000000004</v>
      </c>
      <c r="N35" s="11">
        <v>-4100.4000000000015</v>
      </c>
      <c r="O35" s="11">
        <v>-2281.2000000000007</v>
      </c>
      <c r="P35" s="11">
        <v>-1819.2000000000007</v>
      </c>
    </row>
    <row r="36" spans="1:16" ht="9.75">
      <c r="A36" s="33" t="s">
        <v>122</v>
      </c>
      <c r="B36" s="20">
        <v>3645.8999999999996</v>
      </c>
      <c r="C36" s="20">
        <v>2241.6</v>
      </c>
      <c r="D36" s="20">
        <v>1404.3</v>
      </c>
      <c r="E36" s="51">
        <v>4341.6</v>
      </c>
      <c r="F36" s="51">
        <v>2651.4</v>
      </c>
      <c r="G36" s="51">
        <v>1690.2</v>
      </c>
      <c r="H36" s="20">
        <v>4134.1</v>
      </c>
      <c r="I36" s="51">
        <v>2530.7</v>
      </c>
      <c r="J36" s="51">
        <v>1603.4</v>
      </c>
      <c r="K36" s="14">
        <v>-695.7000000000007</v>
      </c>
      <c r="L36" s="14">
        <v>-409.8000000000002</v>
      </c>
      <c r="M36" s="14">
        <v>-285.9000000000001</v>
      </c>
      <c r="N36" s="20">
        <v>-488.2000000000007</v>
      </c>
      <c r="O36" s="20">
        <v>-289.0999999999999</v>
      </c>
      <c r="P36" s="20">
        <v>-199.10000000000014</v>
      </c>
    </row>
    <row r="37" spans="1:16" ht="9.75">
      <c r="A37" s="33" t="s">
        <v>123</v>
      </c>
      <c r="B37" s="20">
        <v>3658.4</v>
      </c>
      <c r="C37" s="20">
        <v>1972</v>
      </c>
      <c r="D37" s="20">
        <v>1686.4</v>
      </c>
      <c r="E37" s="51">
        <v>4115.4</v>
      </c>
      <c r="F37" s="51">
        <v>2228.1</v>
      </c>
      <c r="G37" s="51">
        <v>1887.3</v>
      </c>
      <c r="H37" s="20">
        <v>3913.7</v>
      </c>
      <c r="I37" s="51">
        <v>2131</v>
      </c>
      <c r="J37" s="51">
        <v>1782.7</v>
      </c>
      <c r="K37" s="14">
        <v>-456.99999999999955</v>
      </c>
      <c r="L37" s="14">
        <v>-256.0999999999999</v>
      </c>
      <c r="M37" s="14">
        <v>-200.89999999999986</v>
      </c>
      <c r="N37" s="20">
        <v>-255.29999999999973</v>
      </c>
      <c r="O37" s="20">
        <v>-159</v>
      </c>
      <c r="P37" s="20">
        <v>-96.29999999999995</v>
      </c>
    </row>
    <row r="38" spans="1:16" s="3" customFormat="1" ht="9.75">
      <c r="A38" s="33" t="s">
        <v>124</v>
      </c>
      <c r="B38" s="20">
        <v>3549.9</v>
      </c>
      <c r="C38" s="20">
        <v>2092.3</v>
      </c>
      <c r="D38" s="20">
        <v>1457.6</v>
      </c>
      <c r="E38" s="51">
        <v>4033.3999999999996</v>
      </c>
      <c r="F38" s="51">
        <v>2348.2</v>
      </c>
      <c r="G38" s="51">
        <v>1685.2</v>
      </c>
      <c r="H38" s="20">
        <v>3836.8</v>
      </c>
      <c r="I38" s="51">
        <v>2245.5</v>
      </c>
      <c r="J38" s="51">
        <v>1591.3</v>
      </c>
      <c r="K38" s="14">
        <v>-483.49999999999955</v>
      </c>
      <c r="L38" s="14">
        <v>-255.89999999999964</v>
      </c>
      <c r="M38" s="14">
        <v>-227.60000000000014</v>
      </c>
      <c r="N38" s="20">
        <v>-286.9000000000001</v>
      </c>
      <c r="O38" s="20">
        <v>-153.19999999999982</v>
      </c>
      <c r="P38" s="20">
        <v>-133.70000000000005</v>
      </c>
    </row>
    <row r="39" spans="1:16" s="3" customFormat="1" ht="9.75">
      <c r="A39" s="25" t="s">
        <v>125</v>
      </c>
      <c r="B39" s="11">
        <v>10854.199999999999</v>
      </c>
      <c r="C39" s="11">
        <v>6305.900000000001</v>
      </c>
      <c r="D39" s="11">
        <v>4548.299999999999</v>
      </c>
      <c r="E39" s="23">
        <v>12490.4</v>
      </c>
      <c r="F39" s="23">
        <v>7227.7</v>
      </c>
      <c r="G39" s="23">
        <v>5262.7</v>
      </c>
      <c r="H39" s="11">
        <v>11884.6</v>
      </c>
      <c r="I39" s="23">
        <v>6907.2</v>
      </c>
      <c r="J39" s="23">
        <v>4977.400000000001</v>
      </c>
      <c r="K39" s="13">
        <v>-1636.2000000000007</v>
      </c>
      <c r="L39" s="13">
        <v>-921.7999999999993</v>
      </c>
      <c r="M39" s="13">
        <v>-714.4000000000005</v>
      </c>
      <c r="N39" s="11">
        <v>-1030.4000000000015</v>
      </c>
      <c r="O39" s="11">
        <v>-601.2999999999993</v>
      </c>
      <c r="P39" s="11">
        <v>-429.1000000000013</v>
      </c>
    </row>
    <row r="40" spans="1:16" s="3" customFormat="1" ht="9.75">
      <c r="A40" s="25" t="s">
        <v>126</v>
      </c>
      <c r="B40" s="11">
        <v>30172.699999999997</v>
      </c>
      <c r="C40" s="11">
        <v>17806.9</v>
      </c>
      <c r="D40" s="11">
        <v>12365.8</v>
      </c>
      <c r="E40" s="23">
        <v>37098.6</v>
      </c>
      <c r="F40" s="23">
        <v>21666.8</v>
      </c>
      <c r="G40" s="23">
        <v>15431.8</v>
      </c>
      <c r="H40" s="11">
        <v>35303.5</v>
      </c>
      <c r="I40" s="23">
        <v>20689.4</v>
      </c>
      <c r="J40" s="23">
        <v>14614.100000000002</v>
      </c>
      <c r="K40" s="13">
        <v>-6925.9000000000015</v>
      </c>
      <c r="L40" s="13">
        <v>-3859.899999999998</v>
      </c>
      <c r="M40" s="13">
        <v>-3066</v>
      </c>
      <c r="N40" s="11">
        <v>-5130.800000000003</v>
      </c>
      <c r="O40" s="11">
        <v>-2882.5</v>
      </c>
      <c r="P40" s="11">
        <v>-2248.300000000003</v>
      </c>
    </row>
    <row r="41" spans="1:16" ht="9.75">
      <c r="A41" s="33" t="s">
        <v>127</v>
      </c>
      <c r="B41" s="20">
        <v>3637.5</v>
      </c>
      <c r="C41" s="20">
        <v>2100</v>
      </c>
      <c r="D41" s="20">
        <v>1537.5</v>
      </c>
      <c r="E41" s="51">
        <v>4537.8</v>
      </c>
      <c r="F41" s="51">
        <v>2624.5</v>
      </c>
      <c r="G41" s="51">
        <v>1913.3</v>
      </c>
      <c r="H41" s="20">
        <v>4316.200000000001</v>
      </c>
      <c r="I41" s="51">
        <v>2508.8</v>
      </c>
      <c r="J41" s="51">
        <v>1807.4</v>
      </c>
      <c r="K41" s="14">
        <v>-900.3000000000002</v>
      </c>
      <c r="L41" s="14">
        <v>-524.5</v>
      </c>
      <c r="M41" s="14">
        <v>-375.79999999999995</v>
      </c>
      <c r="N41" s="20">
        <v>-678.7000000000007</v>
      </c>
      <c r="O41" s="20">
        <v>-408.8000000000002</v>
      </c>
      <c r="P41" s="20">
        <v>-269.9000000000001</v>
      </c>
    </row>
    <row r="42" spans="1:16" ht="9.75">
      <c r="A42" s="33" t="s">
        <v>128</v>
      </c>
      <c r="B42" s="20">
        <v>3802.9</v>
      </c>
      <c r="C42" s="20">
        <v>2200.3</v>
      </c>
      <c r="D42" s="20">
        <v>1602.6</v>
      </c>
      <c r="E42" s="51">
        <v>4340.5</v>
      </c>
      <c r="F42" s="51">
        <v>2712.3</v>
      </c>
      <c r="G42" s="51">
        <v>1628.2</v>
      </c>
      <c r="H42" s="20">
        <v>4131.299999999999</v>
      </c>
      <c r="I42" s="51">
        <v>2588.7</v>
      </c>
      <c r="J42" s="51">
        <v>1542.6</v>
      </c>
      <c r="K42" s="14">
        <v>-537.5999999999999</v>
      </c>
      <c r="L42" s="14">
        <v>-512</v>
      </c>
      <c r="M42" s="14">
        <v>-25.600000000000136</v>
      </c>
      <c r="N42" s="20">
        <v>-328.3999999999992</v>
      </c>
      <c r="O42" s="20">
        <v>-388.39999999999964</v>
      </c>
      <c r="P42" s="20">
        <v>60</v>
      </c>
    </row>
    <row r="43" spans="1:16" ht="9.75">
      <c r="A43" s="33" t="s">
        <v>129</v>
      </c>
      <c r="B43" s="20">
        <v>3009.8</v>
      </c>
      <c r="C43" s="20">
        <v>1672.6</v>
      </c>
      <c r="D43" s="20">
        <v>1337.2</v>
      </c>
      <c r="E43" s="51">
        <v>3816.8</v>
      </c>
      <c r="F43" s="51">
        <v>2196.4</v>
      </c>
      <c r="G43" s="51">
        <v>1620.4</v>
      </c>
      <c r="H43" s="20">
        <v>3639.6000000000004</v>
      </c>
      <c r="I43" s="51">
        <v>2100.4</v>
      </c>
      <c r="J43" s="51">
        <v>1539.2</v>
      </c>
      <c r="K43" s="14">
        <v>-807</v>
      </c>
      <c r="L43" s="14">
        <v>-523.8000000000002</v>
      </c>
      <c r="M43" s="14">
        <v>-283.20000000000005</v>
      </c>
      <c r="N43" s="20">
        <v>-629.8000000000002</v>
      </c>
      <c r="O43" s="20">
        <v>-427.8000000000002</v>
      </c>
      <c r="P43" s="20">
        <v>-202</v>
      </c>
    </row>
    <row r="44" spans="1:16" s="3" customFormat="1" ht="9.75">
      <c r="A44" s="25" t="s">
        <v>130</v>
      </c>
      <c r="B44" s="11">
        <v>10450.2</v>
      </c>
      <c r="C44" s="11">
        <v>5972.9</v>
      </c>
      <c r="D44" s="11">
        <v>4477.3</v>
      </c>
      <c r="E44" s="23">
        <v>12695.099999999999</v>
      </c>
      <c r="F44" s="23">
        <v>7533.200000000001</v>
      </c>
      <c r="G44" s="23">
        <v>5161.9</v>
      </c>
      <c r="H44" s="11">
        <v>12087.1</v>
      </c>
      <c r="I44" s="23">
        <v>7197.9</v>
      </c>
      <c r="J44" s="23">
        <v>4889.2</v>
      </c>
      <c r="K44" s="13">
        <v>-2244.899999999998</v>
      </c>
      <c r="L44" s="13">
        <v>-1560.300000000001</v>
      </c>
      <c r="M44" s="13">
        <v>-684.5999999999995</v>
      </c>
      <c r="N44" s="11">
        <v>-1636.8999999999996</v>
      </c>
      <c r="O44" s="11">
        <v>-1225</v>
      </c>
      <c r="P44" s="11">
        <v>-411.89999999999964</v>
      </c>
    </row>
    <row r="45" spans="1:16" s="3" customFormat="1" ht="11.25" customHeight="1">
      <c r="A45" s="25" t="s">
        <v>131</v>
      </c>
      <c r="B45" s="11">
        <v>40622.899999999994</v>
      </c>
      <c r="C45" s="11">
        <v>23779.800000000003</v>
      </c>
      <c r="D45" s="11">
        <v>16843.1</v>
      </c>
      <c r="E45" s="23">
        <v>49793.7</v>
      </c>
      <c r="F45" s="23">
        <v>29200</v>
      </c>
      <c r="G45" s="23">
        <v>20593.699999999997</v>
      </c>
      <c r="H45" s="11">
        <v>47390.6</v>
      </c>
      <c r="I45" s="23">
        <v>27887.300000000003</v>
      </c>
      <c r="J45" s="23">
        <v>19503.300000000003</v>
      </c>
      <c r="K45" s="13">
        <v>-9170.800000000003</v>
      </c>
      <c r="L45" s="13">
        <v>-5420.199999999997</v>
      </c>
      <c r="M45" s="13">
        <v>-3750.5999999999985</v>
      </c>
      <c r="N45" s="11">
        <v>-6767.700000000004</v>
      </c>
      <c r="O45" s="11">
        <v>-4107.5</v>
      </c>
      <c r="P45" s="11">
        <v>-2660.2000000000044</v>
      </c>
    </row>
    <row r="46" spans="1:16" s="3" customFormat="1" ht="12.75">
      <c r="A46" s="133" t="s">
        <v>132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1.25">
      <c r="A47" s="40"/>
      <c r="B47" s="7"/>
      <c r="C47" s="7"/>
      <c r="D47" s="7"/>
      <c r="E47" s="7"/>
      <c r="F47" s="7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1.25">
      <c r="A48" s="40"/>
      <c r="B48" s="7"/>
      <c r="C48" s="7"/>
      <c r="D48" s="7"/>
      <c r="E48" s="7"/>
      <c r="F48" s="7"/>
      <c r="G48" s="7"/>
      <c r="H48" s="7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1.25">
      <c r="A49" s="40"/>
      <c r="B49" s="7"/>
      <c r="C49" s="7"/>
      <c r="D49" s="7"/>
      <c r="E49" s="7"/>
      <c r="F49" s="7"/>
      <c r="G49" s="7"/>
      <c r="H49" s="7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1.25">
      <c r="A50" s="40"/>
      <c r="B50" s="7"/>
      <c r="C50" s="7"/>
      <c r="D50" s="7"/>
      <c r="E50" s="7"/>
      <c r="F50" s="7"/>
      <c r="G50" s="7"/>
      <c r="H50" s="7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1.25">
      <c r="A51" s="40"/>
      <c r="B51" s="7"/>
      <c r="C51" s="7"/>
      <c r="D51" s="7"/>
      <c r="E51" s="7"/>
      <c r="F51" s="7"/>
      <c r="G51" s="7"/>
      <c r="H51" s="7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1.25">
      <c r="A52" s="40"/>
      <c r="B52" s="7"/>
      <c r="C52" s="7"/>
      <c r="D52" s="7"/>
      <c r="E52" s="7"/>
      <c r="F52" s="7"/>
      <c r="G52" s="7"/>
      <c r="H52" s="7"/>
      <c r="I52" s="18"/>
      <c r="J52" s="18"/>
      <c r="K52" s="18"/>
      <c r="L52" s="18"/>
      <c r="M52" s="18"/>
      <c r="N52" s="18"/>
      <c r="O52" s="18"/>
      <c r="P52" s="18"/>
    </row>
    <row r="53" spans="1:16" s="3" customFormat="1" ht="11.25">
      <c r="A53" s="40"/>
      <c r="B53" s="7"/>
      <c r="C53" s="7"/>
      <c r="D53" s="7"/>
      <c r="E53" s="7"/>
      <c r="F53" s="7"/>
      <c r="G53" s="7"/>
      <c r="H53" s="7"/>
      <c r="I53" s="18"/>
      <c r="J53" s="18"/>
      <c r="K53" s="18"/>
      <c r="L53" s="18"/>
      <c r="M53" s="18"/>
      <c r="N53" s="18"/>
      <c r="O53" s="18"/>
      <c r="P53" s="18"/>
    </row>
    <row r="54" spans="1:16" s="3" customFormat="1" ht="11.25">
      <c r="A54" s="40"/>
      <c r="B54" s="7"/>
      <c r="C54" s="7"/>
      <c r="D54" s="7"/>
      <c r="E54" s="7"/>
      <c r="F54" s="7"/>
      <c r="G54" s="7"/>
      <c r="H54" s="7"/>
      <c r="I54" s="18"/>
      <c r="J54" s="18"/>
      <c r="K54" s="18"/>
      <c r="L54" s="18"/>
      <c r="M54" s="18"/>
      <c r="N54" s="18"/>
      <c r="O54" s="18"/>
      <c r="P54" s="18"/>
    </row>
    <row r="55" spans="1:16" s="3" customFormat="1" ht="13.5">
      <c r="A55" s="59"/>
      <c r="B55" s="60"/>
      <c r="C55" s="60"/>
      <c r="D55" s="60"/>
      <c r="E55" s="60"/>
      <c r="F55" s="60"/>
      <c r="G55" s="52"/>
      <c r="H55" s="53"/>
      <c r="I55" s="111" t="s">
        <v>105</v>
      </c>
      <c r="J55" s="104"/>
      <c r="K55" s="1"/>
      <c r="L55" s="18"/>
      <c r="M55" s="18"/>
      <c r="N55" s="18"/>
      <c r="O55" s="18"/>
      <c r="P55" s="18"/>
    </row>
    <row r="56" spans="1:16" s="3" customFormat="1" ht="33.75" customHeight="1">
      <c r="A56" s="86" t="s">
        <v>133</v>
      </c>
      <c r="B56" s="86"/>
      <c r="C56" s="86"/>
      <c r="D56" s="86"/>
      <c r="E56" s="86"/>
      <c r="F56" s="86"/>
      <c r="G56" s="86"/>
      <c r="H56" s="86"/>
      <c r="I56" s="86"/>
      <c r="J56" s="86"/>
      <c r="K56" s="45"/>
      <c r="L56" s="18"/>
      <c r="M56" s="6"/>
      <c r="N56" s="18"/>
      <c r="O56" s="18"/>
      <c r="P56" s="18"/>
    </row>
    <row r="57" spans="1:16" ht="12.75">
      <c r="A57" s="10"/>
      <c r="H57" s="7"/>
      <c r="I57" s="99" t="s">
        <v>68</v>
      </c>
      <c r="J57" s="138"/>
      <c r="K57" s="19"/>
      <c r="L57" s="18"/>
      <c r="M57" s="61"/>
      <c r="N57"/>
      <c r="O57"/>
      <c r="P57"/>
    </row>
    <row r="58" spans="1:16" ht="12.75">
      <c r="A58" s="88" t="s">
        <v>81</v>
      </c>
      <c r="B58" s="101" t="s">
        <v>20</v>
      </c>
      <c r="C58" s="101"/>
      <c r="D58" s="101"/>
      <c r="E58" s="102" t="s">
        <v>21</v>
      </c>
      <c r="F58" s="102"/>
      <c r="G58" s="102"/>
      <c r="H58" s="102" t="s">
        <v>69</v>
      </c>
      <c r="I58" s="102"/>
      <c r="J58" s="102"/>
      <c r="K58"/>
      <c r="L58" s="18"/>
      <c r="M58"/>
      <c r="N58" s="7"/>
      <c r="O58" s="7"/>
      <c r="P58" s="7"/>
    </row>
    <row r="59" spans="1:16" s="3" customFormat="1" ht="21">
      <c r="A59" s="100"/>
      <c r="B59" s="55" t="s">
        <v>27</v>
      </c>
      <c r="C59" s="55" t="s">
        <v>0</v>
      </c>
      <c r="D59" s="56" t="s">
        <v>1</v>
      </c>
      <c r="E59" s="55" t="s">
        <v>27</v>
      </c>
      <c r="F59" s="57" t="s">
        <v>0</v>
      </c>
      <c r="G59" s="28" t="s">
        <v>1</v>
      </c>
      <c r="H59" s="55" t="s">
        <v>27</v>
      </c>
      <c r="I59" s="55" t="s">
        <v>0</v>
      </c>
      <c r="J59" s="56" t="s">
        <v>1</v>
      </c>
      <c r="K59"/>
      <c r="L59" s="18"/>
      <c r="M59"/>
      <c r="N59" s="7"/>
      <c r="O59" s="7"/>
      <c r="P59" s="7"/>
    </row>
    <row r="60" spans="1:16" ht="12" customHeight="1">
      <c r="A60" s="33" t="s">
        <v>2</v>
      </c>
      <c r="B60" s="20">
        <v>-7.994761826812891</v>
      </c>
      <c r="C60" s="20">
        <v>-3.5997764114030275</v>
      </c>
      <c r="D60" s="20">
        <v>-14.20782299486369</v>
      </c>
      <c r="E60" s="20">
        <v>4.419790641495936</v>
      </c>
      <c r="F60" s="20">
        <v>7.070961248112724</v>
      </c>
      <c r="G60" s="20">
        <v>0.5636483419954743</v>
      </c>
      <c r="H60" s="20">
        <v>3.724580361869755</v>
      </c>
      <c r="I60" s="20">
        <v>6.252948267728911</v>
      </c>
      <c r="J60" s="20">
        <v>0.02302025782687167</v>
      </c>
      <c r="K60"/>
      <c r="L60" s="18"/>
      <c r="M60"/>
      <c r="N60" s="7"/>
      <c r="O60" s="7"/>
      <c r="P60" s="7"/>
    </row>
    <row r="61" spans="1:16" ht="12" customHeight="1">
      <c r="A61" s="33" t="s">
        <v>3</v>
      </c>
      <c r="B61" s="20">
        <v>-2.4598821164526044</v>
      </c>
      <c r="C61" s="20">
        <v>-10.4025205062741</v>
      </c>
      <c r="D61" s="20">
        <v>10.902942789252407</v>
      </c>
      <c r="E61" s="20">
        <v>13.729760439352319</v>
      </c>
      <c r="F61" s="20">
        <v>11.808701148214482</v>
      </c>
      <c r="G61" s="20">
        <v>16.602347011104996</v>
      </c>
      <c r="H61" s="20">
        <v>12.884665965281414</v>
      </c>
      <c r="I61" s="20">
        <v>11.0618742819629</v>
      </c>
      <c r="J61" s="20">
        <v>15.629892065584585</v>
      </c>
      <c r="K61"/>
      <c r="L61" s="18"/>
      <c r="M61"/>
      <c r="N61" s="7"/>
      <c r="O61" s="7"/>
      <c r="P61" s="7"/>
    </row>
    <row r="62" spans="1:16" ht="12" customHeight="1">
      <c r="A62" s="33" t="s">
        <v>4</v>
      </c>
      <c r="B62" s="20">
        <v>1.307150171676426</v>
      </c>
      <c r="C62" s="20">
        <v>0.6857086478220253</v>
      </c>
      <c r="D62" s="20">
        <v>2.281339416905112</v>
      </c>
      <c r="E62" s="20">
        <v>11.513994910941477</v>
      </c>
      <c r="F62" s="20">
        <v>11.001663602136418</v>
      </c>
      <c r="G62" s="20">
        <v>12.30014778986967</v>
      </c>
      <c r="H62" s="20">
        <v>10.91432366615011</v>
      </c>
      <c r="I62" s="20">
        <v>10.385229085935734</v>
      </c>
      <c r="J62" s="20">
        <v>11.731568199422583</v>
      </c>
      <c r="K62" s="26"/>
      <c r="L62" s="21"/>
      <c r="M62" s="26"/>
      <c r="N62" s="5"/>
      <c r="O62" s="5"/>
      <c r="P62" s="5"/>
    </row>
    <row r="63" spans="1:16" ht="12" customHeight="1">
      <c r="A63" s="25" t="s">
        <v>16</v>
      </c>
      <c r="B63" s="11">
        <v>-2.9323938215643466</v>
      </c>
      <c r="C63" s="11">
        <v>-4.277885805197101</v>
      </c>
      <c r="D63" s="11">
        <v>-0.8486640385457775</v>
      </c>
      <c r="E63" s="11">
        <v>9.885178061432654</v>
      </c>
      <c r="F63" s="11">
        <v>9.98411617880646</v>
      </c>
      <c r="G63" s="11">
        <v>9.737173891960055</v>
      </c>
      <c r="H63" s="11">
        <v>9.181760132977914</v>
      </c>
      <c r="I63" s="11">
        <v>9.264162717352818</v>
      </c>
      <c r="J63" s="11">
        <v>9.057658115316244</v>
      </c>
      <c r="K63" s="26"/>
      <c r="L63" s="21"/>
      <c r="M63" s="26"/>
      <c r="N63" s="5"/>
      <c r="O63" s="5"/>
      <c r="P63" s="5"/>
    </row>
    <row r="64" spans="1:16" ht="12" customHeight="1">
      <c r="A64" s="33" t="s">
        <v>5</v>
      </c>
      <c r="B64" s="20">
        <v>0.8745984797888298</v>
      </c>
      <c r="C64" s="20">
        <v>4.7655068078668705</v>
      </c>
      <c r="D64" s="20">
        <v>-4.692694240432942</v>
      </c>
      <c r="E64" s="20">
        <v>12.112078003774386</v>
      </c>
      <c r="F64" s="20">
        <v>5.27356032701465</v>
      </c>
      <c r="G64" s="20">
        <v>21.69288860918816</v>
      </c>
      <c r="H64" s="20">
        <v>11.378819406417719</v>
      </c>
      <c r="I64" s="20">
        <v>4.851008092810048</v>
      </c>
      <c r="J64" s="20">
        <v>20.59153627781079</v>
      </c>
      <c r="K64" s="26"/>
      <c r="L64" s="21"/>
      <c r="M64" s="26"/>
      <c r="N64" s="5"/>
      <c r="O64" s="5"/>
      <c r="P64" s="5"/>
    </row>
    <row r="65" spans="1:16" ht="12" customHeight="1">
      <c r="A65" s="33" t="s">
        <v>6</v>
      </c>
      <c r="B65" s="20">
        <v>11.088439517602637</v>
      </c>
      <c r="C65" s="20">
        <v>4.71337579617834</v>
      </c>
      <c r="D65" s="20">
        <v>21.55963302752295</v>
      </c>
      <c r="E65" s="20">
        <v>21.72045264040237</v>
      </c>
      <c r="F65" s="20">
        <v>19.43612885930031</v>
      </c>
      <c r="G65" s="20">
        <v>24.957264957264954</v>
      </c>
      <c r="H65" s="20">
        <v>20.802361171840843</v>
      </c>
      <c r="I65" s="20">
        <v>18.485833720390147</v>
      </c>
      <c r="J65" s="20">
        <v>24.11366352410039</v>
      </c>
      <c r="K65" s="26"/>
      <c r="L65" s="21"/>
      <c r="M65" s="26"/>
      <c r="N65" s="5"/>
      <c r="O65" s="5"/>
      <c r="P65" s="5"/>
    </row>
    <row r="66" spans="1:16" ht="12" customHeight="1">
      <c r="A66" s="33" t="s">
        <v>7</v>
      </c>
      <c r="B66" s="20">
        <v>6.313332923908362</v>
      </c>
      <c r="C66" s="20">
        <v>-2.7719994194765576</v>
      </c>
      <c r="D66" s="20">
        <v>22.101723413198826</v>
      </c>
      <c r="E66" s="20">
        <v>16.616435067879337</v>
      </c>
      <c r="F66" s="20">
        <v>29.556287160336097</v>
      </c>
      <c r="G66" s="20">
        <v>1.2542293781355767</v>
      </c>
      <c r="H66" s="20">
        <v>15.791378926264187</v>
      </c>
      <c r="I66" s="20">
        <v>28.227124183006538</v>
      </c>
      <c r="J66" s="20">
        <v>0.875796178343947</v>
      </c>
      <c r="K66" s="26"/>
      <c r="L66" s="21"/>
      <c r="M66" s="26"/>
      <c r="N66" s="5"/>
      <c r="O66" s="5"/>
      <c r="P66" s="5"/>
    </row>
    <row r="67" spans="1:16" ht="12" customHeight="1">
      <c r="A67" s="25" t="s">
        <v>70</v>
      </c>
      <c r="B67" s="11">
        <v>6.166554804068355</v>
      </c>
      <c r="C67" s="11">
        <v>2.132943999731495</v>
      </c>
      <c r="D67" s="11">
        <v>12.618101782263281</v>
      </c>
      <c r="E67" s="11">
        <v>16.81851327962329</v>
      </c>
      <c r="F67" s="11">
        <v>17.753946518140125</v>
      </c>
      <c r="G67" s="11">
        <v>15.57335081000268</v>
      </c>
      <c r="H67" s="11">
        <v>15.994973768206336</v>
      </c>
      <c r="I67" s="11">
        <v>16.874429917908174</v>
      </c>
      <c r="J67" s="11">
        <v>14.814018952661343</v>
      </c>
      <c r="K67" s="26"/>
      <c r="L67" s="21"/>
      <c r="M67" s="26"/>
      <c r="N67" s="5"/>
      <c r="O67" s="5"/>
      <c r="P67" s="5"/>
    </row>
    <row r="68" spans="1:16" ht="12" customHeight="1">
      <c r="A68" s="25" t="s">
        <v>71</v>
      </c>
      <c r="B68" s="11">
        <v>1.7068278378250312</v>
      </c>
      <c r="C68" s="11">
        <v>-0.9891614080699753</v>
      </c>
      <c r="D68" s="11">
        <v>5.951154721890944</v>
      </c>
      <c r="E68" s="11">
        <v>13.525832360688895</v>
      </c>
      <c r="F68" s="11">
        <v>13.97010071669878</v>
      </c>
      <c r="G68" s="11">
        <v>12.90093370785273</v>
      </c>
      <c r="H68" s="11">
        <v>12.758376626815803</v>
      </c>
      <c r="I68" s="11">
        <v>13.169217631215929</v>
      </c>
      <c r="J68" s="11">
        <v>12.175957721722327</v>
      </c>
      <c r="K68" s="26"/>
      <c r="L68" s="21"/>
      <c r="M68" s="26"/>
      <c r="N68" s="5"/>
      <c r="O68" s="5"/>
      <c r="P68" s="5"/>
    </row>
    <row r="69" spans="1:16" ht="12" customHeight="1">
      <c r="A69" s="33" t="s">
        <v>8</v>
      </c>
      <c r="B69" s="20">
        <v>0.7488670277439979</v>
      </c>
      <c r="C69" s="20">
        <v>0.2549309003085938</v>
      </c>
      <c r="D69" s="20">
        <v>1.5474727022922679</v>
      </c>
      <c r="E69" s="20">
        <v>6.741407287210507</v>
      </c>
      <c r="F69" s="20">
        <v>3.9031272043263527</v>
      </c>
      <c r="G69" s="20">
        <v>11.520190023752974</v>
      </c>
      <c r="H69" s="20">
        <v>6.176802958701472</v>
      </c>
      <c r="I69" s="20">
        <v>3.3276171811203596</v>
      </c>
      <c r="J69" s="20">
        <v>11.008031016338961</v>
      </c>
      <c r="K69" s="26"/>
      <c r="L69" s="21"/>
      <c r="M69" s="26"/>
      <c r="N69" s="5"/>
      <c r="O69" s="5"/>
      <c r="P69" s="5"/>
    </row>
    <row r="70" spans="1:16" ht="12" customHeight="1">
      <c r="A70" s="33" t="s">
        <v>9</v>
      </c>
      <c r="B70" s="20">
        <v>6.500538557829486</v>
      </c>
      <c r="C70" s="20">
        <v>-11.014845900455754</v>
      </c>
      <c r="D70" s="20">
        <v>38.34290401968826</v>
      </c>
      <c r="E70" s="20">
        <v>17.569420637641414</v>
      </c>
      <c r="F70" s="20">
        <v>10.122077793703355</v>
      </c>
      <c r="G70" s="20">
        <v>27.770631643084414</v>
      </c>
      <c r="H70" s="20">
        <v>16.562425542053845</v>
      </c>
      <c r="I70" s="20">
        <v>9.546085436693573</v>
      </c>
      <c r="J70" s="20">
        <v>26.226722367768886</v>
      </c>
      <c r="K70" s="26"/>
      <c r="L70" s="21"/>
      <c r="M70" s="26"/>
      <c r="N70" s="5"/>
      <c r="O70" s="5"/>
      <c r="P70" s="5"/>
    </row>
    <row r="71" spans="1:16" ht="10.5" customHeight="1">
      <c r="A71" s="33" t="s">
        <v>10</v>
      </c>
      <c r="B71" s="20">
        <v>1.8534989814363172</v>
      </c>
      <c r="C71" s="20">
        <v>-4.886807891626503</v>
      </c>
      <c r="D71" s="20">
        <v>13.387786853364432</v>
      </c>
      <c r="E71" s="20">
        <v>-3.3360494655610466</v>
      </c>
      <c r="F71" s="20">
        <v>-2.3333194692842056</v>
      </c>
      <c r="G71" s="20">
        <v>-4.699428829949653</v>
      </c>
      <c r="H71" s="20">
        <v>-3.808258329781637</v>
      </c>
      <c r="I71" s="20">
        <v>-2.678455337407371</v>
      </c>
      <c r="J71" s="20">
        <v>-5.358629713334125</v>
      </c>
      <c r="K71" s="26"/>
      <c r="L71" s="21"/>
      <c r="M71" s="26"/>
      <c r="N71" s="5"/>
      <c r="O71" s="5"/>
      <c r="P71" s="5"/>
    </row>
    <row r="72" spans="1:16" ht="12" customHeight="1">
      <c r="A72" s="25" t="s">
        <v>134</v>
      </c>
      <c r="B72" s="11">
        <v>2.9888416578108092</v>
      </c>
      <c r="C72" s="11">
        <v>-5.200096214558457</v>
      </c>
      <c r="D72" s="11">
        <v>17.001080413644047</v>
      </c>
      <c r="E72" s="11">
        <v>6.388198017103335</v>
      </c>
      <c r="F72" s="11">
        <v>3.5576124022122144</v>
      </c>
      <c r="G72" s="11">
        <v>10.53770216341104</v>
      </c>
      <c r="H72" s="11">
        <v>5.735816154947997</v>
      </c>
      <c r="I72" s="11">
        <v>3.0648482497239513</v>
      </c>
      <c r="J72" s="11">
        <v>9.680262664991957</v>
      </c>
      <c r="K72" s="26"/>
      <c r="L72" s="21"/>
      <c r="M72" s="26"/>
      <c r="N72" s="5"/>
      <c r="O72" s="5"/>
      <c r="P72" s="5"/>
    </row>
    <row r="73" spans="1:16" ht="12" customHeight="1">
      <c r="A73" s="25" t="s">
        <v>73</v>
      </c>
      <c r="B73" s="11">
        <v>2.1643218717727137</v>
      </c>
      <c r="C73" s="11">
        <v>-2.5224850419045595</v>
      </c>
      <c r="D73" s="11">
        <v>9.764064691366798</v>
      </c>
      <c r="E73" s="11">
        <v>11.018143622799386</v>
      </c>
      <c r="F73" s="11">
        <v>10.271469723033704</v>
      </c>
      <c r="G73" s="11">
        <v>12.083729781160812</v>
      </c>
      <c r="H73" s="11">
        <v>10.292417757505717</v>
      </c>
      <c r="I73" s="11">
        <v>9.582525608838893</v>
      </c>
      <c r="J73" s="11">
        <v>11.31329596002682</v>
      </c>
      <c r="K73" s="26"/>
      <c r="L73" s="21"/>
      <c r="M73" s="26"/>
      <c r="N73" s="5"/>
      <c r="O73" s="5"/>
      <c r="P73" s="5"/>
    </row>
    <row r="74" spans="1:16" ht="12" customHeight="1">
      <c r="A74" s="33" t="s">
        <v>11</v>
      </c>
      <c r="B74" s="20">
        <v>2.995724438655614</v>
      </c>
      <c r="C74" s="20">
        <v>-7.809824838667197</v>
      </c>
      <c r="D74" s="20">
        <v>22.627213271654185</v>
      </c>
      <c r="E74" s="20">
        <v>9.005741190035806</v>
      </c>
      <c r="F74" s="20">
        <v>2.9902287799709484</v>
      </c>
      <c r="G74" s="20">
        <v>18.49993806515546</v>
      </c>
      <c r="H74" s="20">
        <v>8.180861196049946</v>
      </c>
      <c r="I74" s="20">
        <v>2.425083693965874</v>
      </c>
      <c r="J74" s="20">
        <v>17.33316021812516</v>
      </c>
      <c r="K74" s="26"/>
      <c r="L74" s="21"/>
      <c r="M74" s="26"/>
      <c r="N74" s="5"/>
      <c r="O74" s="5"/>
      <c r="P74" s="5"/>
    </row>
    <row r="75" spans="1:16" ht="12" customHeight="1">
      <c r="A75" s="33" t="s">
        <v>12</v>
      </c>
      <c r="B75" s="20">
        <v>9.783487297921482</v>
      </c>
      <c r="C75" s="20">
        <v>-2.404080727434007</v>
      </c>
      <c r="D75" s="20">
        <v>32.50103348491112</v>
      </c>
      <c r="E75" s="20">
        <v>0.9160447327427761</v>
      </c>
      <c r="F75" s="20">
        <v>4.019175455417084</v>
      </c>
      <c r="G75" s="20">
        <v>-3.861596598960787</v>
      </c>
      <c r="H75" s="20">
        <v>0.3619667670780302</v>
      </c>
      <c r="I75" s="20">
        <v>3.4900455744782732</v>
      </c>
      <c r="J75" s="20">
        <v>-4.482972136222912</v>
      </c>
      <c r="K75" s="26"/>
      <c r="L75" s="21"/>
      <c r="M75" s="26"/>
      <c r="N75" s="5"/>
      <c r="O75" s="5"/>
      <c r="P75" s="5"/>
    </row>
    <row r="76" spans="1:16" ht="12" customHeight="1">
      <c r="A76" s="33" t="s">
        <v>13</v>
      </c>
      <c r="B76" s="20">
        <v>-3.047287720654552</v>
      </c>
      <c r="C76" s="20">
        <v>-9.68682505399569</v>
      </c>
      <c r="D76" s="20">
        <v>6.770999680613215</v>
      </c>
      <c r="E76" s="20">
        <v>-2.0780953358304686</v>
      </c>
      <c r="F76" s="20">
        <v>-7.687134871600904</v>
      </c>
      <c r="G76" s="20">
        <v>6.710569641093201</v>
      </c>
      <c r="H76" s="20">
        <v>-2.5646517106601436</v>
      </c>
      <c r="I76" s="20">
        <v>-8.086819534395232</v>
      </c>
      <c r="J76" s="20">
        <v>6.137084540063427</v>
      </c>
      <c r="K76" s="26"/>
      <c r="L76" s="21"/>
      <c r="M76" s="26"/>
      <c r="N76" s="5"/>
      <c r="O76" s="5"/>
      <c r="P76" s="5"/>
    </row>
    <row r="77" spans="1:16" ht="12" customHeight="1">
      <c r="A77" s="25" t="s">
        <v>135</v>
      </c>
      <c r="B77" s="11">
        <v>3.466302313838483</v>
      </c>
      <c r="C77" s="11">
        <v>-6.44539815801015</v>
      </c>
      <c r="D77" s="11">
        <v>20.49681082972252</v>
      </c>
      <c r="E77" s="11">
        <v>2.696209289909234</v>
      </c>
      <c r="F77" s="11">
        <v>-0.025215325609480033</v>
      </c>
      <c r="G77" s="11">
        <v>6.944703420556493</v>
      </c>
      <c r="H77" s="11">
        <v>2.0731995676260198</v>
      </c>
      <c r="I77" s="11">
        <v>-0.5265339966832556</v>
      </c>
      <c r="J77" s="11">
        <v>6.157721035261403</v>
      </c>
      <c r="K77" s="26"/>
      <c r="L77" s="21"/>
      <c r="M77" s="26"/>
      <c r="N77" s="5"/>
      <c r="O77" s="5"/>
      <c r="P77" s="5"/>
    </row>
    <row r="78" spans="1:16" ht="12" customHeight="1">
      <c r="A78" s="25" t="s">
        <v>136</v>
      </c>
      <c r="B78" s="11">
        <v>2.4961144079770605</v>
      </c>
      <c r="C78" s="11">
        <v>-3.5384409441791718</v>
      </c>
      <c r="D78" s="11">
        <v>12.425992056870143</v>
      </c>
      <c r="E78" s="11">
        <v>8.770929584848773</v>
      </c>
      <c r="F78" s="11">
        <v>7.417312580700951</v>
      </c>
      <c r="G78" s="11">
        <v>10.749779508249603</v>
      </c>
      <c r="H78" s="11">
        <v>8.072865593629274</v>
      </c>
      <c r="I78" s="11">
        <v>6.7816144768381434</v>
      </c>
      <c r="J78" s="11">
        <v>9.97440003608807</v>
      </c>
      <c r="K78" s="26"/>
      <c r="L78" s="21"/>
      <c r="M78" s="26"/>
      <c r="N78" s="5"/>
      <c r="O78" s="5"/>
      <c r="P78" s="5"/>
    </row>
    <row r="79" spans="1:4" ht="14.25" customHeight="1">
      <c r="A79" s="103"/>
      <c r="B79" s="104"/>
      <c r="C79" s="104"/>
      <c r="D79" s="104"/>
    </row>
    <row r="80" spans="1:12" ht="29.25" customHeight="1">
      <c r="A80" s="22"/>
      <c r="L80" s="3"/>
    </row>
    <row r="81" spans="1:12" ht="9.75">
      <c r="A81" s="22"/>
      <c r="L81" s="3"/>
    </row>
    <row r="82" ht="9.75">
      <c r="A82" s="22"/>
    </row>
    <row r="84" spans="17:19" ht="10.5" customHeight="1">
      <c r="Q84"/>
      <c r="R84"/>
      <c r="S84"/>
    </row>
    <row r="85" spans="17:19" ht="10.5" customHeight="1">
      <c r="Q85" s="18"/>
      <c r="R85" s="18"/>
      <c r="S85" s="18"/>
    </row>
    <row r="86" spans="17:19" ht="10.5" customHeight="1">
      <c r="Q86" s="18"/>
      <c r="R86" s="21"/>
      <c r="S86" s="21"/>
    </row>
    <row r="87" spans="17:19" ht="10.5" customHeight="1">
      <c r="Q87" s="18"/>
      <c r="R87" s="21"/>
      <c r="S87" s="21"/>
    </row>
    <row r="88" spans="17:19" ht="10.5" customHeight="1">
      <c r="Q88" s="7"/>
      <c r="R88" s="5"/>
      <c r="S88" s="5"/>
    </row>
    <row r="89" spans="17:19" ht="10.5" customHeight="1">
      <c r="Q89" s="7"/>
      <c r="R89" s="7"/>
      <c r="S89" s="7"/>
    </row>
    <row r="90" spans="17:19" ht="10.5" customHeight="1">
      <c r="Q90" s="7"/>
      <c r="R90" s="7"/>
      <c r="S90" s="7"/>
    </row>
  </sheetData>
  <sheetProtection/>
  <mergeCells count="19">
    <mergeCell ref="A79:D79"/>
    <mergeCell ref="A46:D46"/>
    <mergeCell ref="I55:J55"/>
    <mergeCell ref="A56:J56"/>
    <mergeCell ref="I57:J57"/>
    <mergeCell ref="A58:A59"/>
    <mergeCell ref="B58:D58"/>
    <mergeCell ref="E58:G58"/>
    <mergeCell ref="H58:J58"/>
    <mergeCell ref="O1:P1"/>
    <mergeCell ref="A2:P2"/>
    <mergeCell ref="A3:P3"/>
    <mergeCell ref="O4:P4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15.421875" style="4" customWidth="1"/>
    <col min="2" max="4" width="7.57421875" style="4" customWidth="1"/>
    <col min="5" max="7" width="7.57421875" style="5" customWidth="1"/>
    <col min="8" max="8" width="7.57421875" style="4" customWidth="1"/>
    <col min="9" max="9" width="7.7109375" style="4" customWidth="1"/>
    <col min="10" max="10" width="8.7109375" style="4" customWidth="1"/>
    <col min="11" max="11" width="8.003906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8.421875" style="4" customWidth="1"/>
    <col min="16" max="16" width="9.140625" style="4" customWidth="1"/>
    <col min="17" max="16384" width="9.140625" style="4" customWidth="1"/>
  </cols>
  <sheetData>
    <row r="1" spans="1:16" ht="12.75" customHeight="1">
      <c r="A1" s="3"/>
      <c r="O1" s="96" t="s">
        <v>78</v>
      </c>
      <c r="P1" s="96"/>
    </row>
    <row r="2" spans="1:16" ht="16.5" customHeight="1">
      <c r="A2" s="97" t="s">
        <v>137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.75" customHeight="1">
      <c r="A3" s="98" t="s">
        <v>80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7" ht="12.75" customHeight="1">
      <c r="A4" s="8"/>
      <c r="B4" s="8"/>
      <c r="C4" s="8"/>
      <c r="D4" s="8"/>
      <c r="E4" s="9"/>
      <c r="F4" s="9"/>
      <c r="G4" s="9"/>
      <c r="H4" s="8"/>
      <c r="I4" s="8"/>
      <c r="J4" s="3"/>
      <c r="K4" s="3"/>
      <c r="L4" s="3"/>
      <c r="M4" s="3"/>
      <c r="N4" s="3"/>
      <c r="O4" s="99" t="s">
        <v>22</v>
      </c>
      <c r="P4" s="127"/>
      <c r="Q4" s="10"/>
    </row>
    <row r="5" spans="1:16" ht="12.75" customHeight="1">
      <c r="A5" s="88" t="s">
        <v>81</v>
      </c>
      <c r="B5" s="92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21" customHeight="1">
      <c r="A6" s="100"/>
      <c r="B6" s="54" t="s">
        <v>27</v>
      </c>
      <c r="C6" s="55" t="s">
        <v>138</v>
      </c>
      <c r="D6" s="62" t="s">
        <v>139</v>
      </c>
      <c r="E6" s="55" t="s">
        <v>27</v>
      </c>
      <c r="F6" s="55" t="s">
        <v>138</v>
      </c>
      <c r="G6" s="62" t="s">
        <v>139</v>
      </c>
      <c r="H6" s="55" t="s">
        <v>27</v>
      </c>
      <c r="I6" s="55" t="s">
        <v>138</v>
      </c>
      <c r="J6" s="62" t="s">
        <v>139</v>
      </c>
      <c r="K6" s="55" t="s">
        <v>27</v>
      </c>
      <c r="L6" s="55" t="s">
        <v>138</v>
      </c>
      <c r="M6" s="62" t="s">
        <v>139</v>
      </c>
      <c r="N6" s="55" t="s">
        <v>27</v>
      </c>
      <c r="O6" s="55" t="s">
        <v>138</v>
      </c>
      <c r="P6" s="62" t="s">
        <v>139</v>
      </c>
    </row>
    <row r="7" spans="1:16" s="3" customFormat="1" ht="9.75" customHeight="1">
      <c r="A7" s="33" t="s">
        <v>113</v>
      </c>
      <c r="B7" s="20">
        <v>2810.3</v>
      </c>
      <c r="C7" s="20">
        <v>1733.9</v>
      </c>
      <c r="D7" s="20">
        <v>1076.4</v>
      </c>
      <c r="E7" s="51">
        <v>3501.3</v>
      </c>
      <c r="F7" s="51">
        <v>2130.3</v>
      </c>
      <c r="G7" s="51">
        <v>1371</v>
      </c>
      <c r="H7" s="20">
        <v>3330.7</v>
      </c>
      <c r="I7" s="51">
        <v>2029.9</v>
      </c>
      <c r="J7" s="51">
        <v>1300.8</v>
      </c>
      <c r="K7" s="14">
        <v>-691</v>
      </c>
      <c r="L7" s="14">
        <v>-396.4000000000001</v>
      </c>
      <c r="M7" s="14">
        <v>-294.5999999999999</v>
      </c>
      <c r="N7" s="20">
        <v>-520.3999999999996</v>
      </c>
      <c r="O7" s="20">
        <v>-296</v>
      </c>
      <c r="P7" s="20">
        <v>-224.39999999999986</v>
      </c>
    </row>
    <row r="8" spans="1:16" s="3" customFormat="1" ht="9.75" customHeight="1">
      <c r="A8" s="33" t="s">
        <v>114</v>
      </c>
      <c r="B8" s="20">
        <v>2862.9</v>
      </c>
      <c r="C8" s="20">
        <v>1659.7</v>
      </c>
      <c r="D8" s="20">
        <v>1203.2</v>
      </c>
      <c r="E8" s="20">
        <v>3603.2999999999997</v>
      </c>
      <c r="F8" s="51">
        <v>2125.2</v>
      </c>
      <c r="G8" s="51">
        <v>1478.1</v>
      </c>
      <c r="H8" s="20">
        <v>3433.5</v>
      </c>
      <c r="I8" s="51">
        <v>2032.3</v>
      </c>
      <c r="J8" s="51">
        <v>1401.2</v>
      </c>
      <c r="K8" s="14">
        <v>-740.3999999999996</v>
      </c>
      <c r="L8" s="14">
        <v>-465.4999999999998</v>
      </c>
      <c r="M8" s="14">
        <v>-274.89999999999986</v>
      </c>
      <c r="N8" s="20">
        <v>-570.5999999999999</v>
      </c>
      <c r="O8" s="20">
        <v>-372.5999999999999</v>
      </c>
      <c r="P8" s="20">
        <v>-198</v>
      </c>
    </row>
    <row r="9" spans="1:16" s="3" customFormat="1" ht="9.75" customHeight="1">
      <c r="A9" s="33" t="s">
        <v>140</v>
      </c>
      <c r="B9" s="20">
        <v>3363.6000000000004</v>
      </c>
      <c r="C9" s="20">
        <v>2053.3</v>
      </c>
      <c r="D9" s="20">
        <v>1310.3</v>
      </c>
      <c r="E9" s="20">
        <v>4207.2</v>
      </c>
      <c r="F9" s="20">
        <v>2540.7</v>
      </c>
      <c r="G9" s="20">
        <v>1666.5</v>
      </c>
      <c r="H9" s="20">
        <v>4008</v>
      </c>
      <c r="I9" s="20">
        <v>2426.2</v>
      </c>
      <c r="J9" s="20">
        <v>1581.8</v>
      </c>
      <c r="K9" s="14">
        <v>-843.5999999999995</v>
      </c>
      <c r="L9" s="14">
        <v>-487.39999999999964</v>
      </c>
      <c r="M9" s="14">
        <v>-356.20000000000005</v>
      </c>
      <c r="N9" s="20">
        <v>-644.3999999999996</v>
      </c>
      <c r="O9" s="20">
        <v>-372.89999999999964</v>
      </c>
      <c r="P9" s="20">
        <v>-271.5</v>
      </c>
    </row>
    <row r="10" spans="1:16" s="3" customFormat="1" ht="9.75" customHeight="1">
      <c r="A10" s="25" t="s">
        <v>116</v>
      </c>
      <c r="B10" s="11">
        <v>9036.800000000001</v>
      </c>
      <c r="C10" s="11">
        <v>5446.900000000001</v>
      </c>
      <c r="D10" s="11">
        <v>3589.9000000000005</v>
      </c>
      <c r="E10" s="11">
        <v>11311.8</v>
      </c>
      <c r="F10" s="11">
        <v>6796.2</v>
      </c>
      <c r="G10" s="11">
        <v>4515.6</v>
      </c>
      <c r="H10" s="11">
        <v>10772.2</v>
      </c>
      <c r="I10" s="11">
        <v>6488.4</v>
      </c>
      <c r="J10" s="11">
        <v>4283.8</v>
      </c>
      <c r="K10" s="13">
        <v>-2274.999999999998</v>
      </c>
      <c r="L10" s="13">
        <v>-1349.2999999999993</v>
      </c>
      <c r="M10" s="13">
        <v>-925.6999999999998</v>
      </c>
      <c r="N10" s="11">
        <v>-1735.3999999999996</v>
      </c>
      <c r="O10" s="11">
        <v>-1041.499999999999</v>
      </c>
      <c r="P10" s="11">
        <v>-693.8999999999996</v>
      </c>
    </row>
    <row r="11" spans="1:16" s="3" customFormat="1" ht="9.75" customHeight="1">
      <c r="A11" s="33" t="s">
        <v>117</v>
      </c>
      <c r="B11" s="20">
        <v>3171.8</v>
      </c>
      <c r="C11" s="20">
        <v>1950.5</v>
      </c>
      <c r="D11" s="20">
        <v>1221.3</v>
      </c>
      <c r="E11" s="20">
        <v>4277.3</v>
      </c>
      <c r="F11" s="51">
        <v>2348.4</v>
      </c>
      <c r="G11" s="51">
        <v>1928.9</v>
      </c>
      <c r="H11" s="20">
        <v>4068</v>
      </c>
      <c r="I11" s="51">
        <v>2245.9</v>
      </c>
      <c r="J11" s="51">
        <v>1822.1</v>
      </c>
      <c r="K11" s="14">
        <v>-1105.5</v>
      </c>
      <c r="L11" s="14">
        <v>-397.9000000000001</v>
      </c>
      <c r="M11" s="14">
        <v>-707.6000000000001</v>
      </c>
      <c r="N11" s="20">
        <v>-896.1999999999998</v>
      </c>
      <c r="O11" s="20">
        <v>-295.4000000000001</v>
      </c>
      <c r="P11" s="20">
        <v>-600.8</v>
      </c>
    </row>
    <row r="12" spans="1:16" ht="9.75" customHeight="1">
      <c r="A12" s="33" t="s">
        <v>118</v>
      </c>
      <c r="B12" s="20">
        <v>3647.7</v>
      </c>
      <c r="C12" s="20">
        <v>2149.9</v>
      </c>
      <c r="D12" s="20">
        <v>1497.8</v>
      </c>
      <c r="E12" s="20">
        <v>4646.8</v>
      </c>
      <c r="F12" s="20">
        <v>2679.1</v>
      </c>
      <c r="G12" s="20">
        <v>1967.7</v>
      </c>
      <c r="H12" s="20">
        <v>4420.4</v>
      </c>
      <c r="I12" s="20">
        <v>2556.6</v>
      </c>
      <c r="J12" s="20">
        <v>1863.8</v>
      </c>
      <c r="K12" s="14">
        <v>-999.1000000000004</v>
      </c>
      <c r="L12" s="14">
        <v>-529.1999999999998</v>
      </c>
      <c r="M12" s="14">
        <v>-469.9000000000001</v>
      </c>
      <c r="N12" s="20">
        <v>-772.6999999999998</v>
      </c>
      <c r="O12" s="20">
        <v>-406.6999999999998</v>
      </c>
      <c r="P12" s="20">
        <v>-366</v>
      </c>
    </row>
    <row r="13" spans="1:16" ht="9.75" customHeight="1">
      <c r="A13" s="33" t="s">
        <v>141</v>
      </c>
      <c r="B13" s="20">
        <v>3462.2</v>
      </c>
      <c r="C13" s="20">
        <v>2017.5</v>
      </c>
      <c r="D13" s="20">
        <v>1444.7</v>
      </c>
      <c r="E13" s="20">
        <v>4372.3</v>
      </c>
      <c r="F13" s="20">
        <v>2643.4</v>
      </c>
      <c r="G13" s="20">
        <v>1728.9</v>
      </c>
      <c r="H13" s="20">
        <v>4158.3</v>
      </c>
      <c r="I13" s="20">
        <v>2517.6</v>
      </c>
      <c r="J13" s="20">
        <v>1640.7</v>
      </c>
      <c r="K13" s="14">
        <v>-910.1000000000004</v>
      </c>
      <c r="L13" s="14">
        <v>-625.9000000000001</v>
      </c>
      <c r="M13" s="14">
        <v>-284.20000000000005</v>
      </c>
      <c r="N13" s="20">
        <v>-696.1000000000004</v>
      </c>
      <c r="O13" s="20">
        <v>-500.0999999999999</v>
      </c>
      <c r="P13" s="20">
        <v>-196</v>
      </c>
    </row>
    <row r="14" spans="1:16" s="3" customFormat="1" ht="9.75" customHeight="1">
      <c r="A14" s="25" t="s">
        <v>142</v>
      </c>
      <c r="B14" s="11">
        <v>10281.7</v>
      </c>
      <c r="C14" s="11">
        <v>6117.9</v>
      </c>
      <c r="D14" s="11">
        <v>4163.8</v>
      </c>
      <c r="E14" s="11">
        <v>13296.400000000001</v>
      </c>
      <c r="F14" s="11">
        <v>7670.9</v>
      </c>
      <c r="G14" s="11">
        <v>5625.5</v>
      </c>
      <c r="H14" s="11">
        <v>12646.7</v>
      </c>
      <c r="I14" s="11">
        <v>7320.1</v>
      </c>
      <c r="J14" s="11">
        <v>5326.599999999999</v>
      </c>
      <c r="K14" s="13">
        <v>-3014.7000000000007</v>
      </c>
      <c r="L14" s="13">
        <v>-1553</v>
      </c>
      <c r="M14" s="13">
        <v>-1461.6999999999998</v>
      </c>
      <c r="N14" s="11">
        <v>-2365</v>
      </c>
      <c r="O14" s="11">
        <v>-1202.2000000000007</v>
      </c>
      <c r="P14" s="11">
        <v>-1162.7999999999993</v>
      </c>
    </row>
    <row r="15" spans="1:16" s="3" customFormat="1" ht="9.75" customHeight="1">
      <c r="A15" s="25" t="s">
        <v>121</v>
      </c>
      <c r="B15" s="11">
        <v>19318.5</v>
      </c>
      <c r="C15" s="11">
        <v>11564.8</v>
      </c>
      <c r="D15" s="11">
        <v>7753.700000000001</v>
      </c>
      <c r="E15" s="11">
        <v>24608.2</v>
      </c>
      <c r="F15" s="11">
        <v>14467.099999999999</v>
      </c>
      <c r="G15" s="11">
        <v>10141.1</v>
      </c>
      <c r="H15" s="11">
        <v>23418.9</v>
      </c>
      <c r="I15" s="11">
        <v>13808.5</v>
      </c>
      <c r="J15" s="11">
        <v>9610.4</v>
      </c>
      <c r="K15" s="13">
        <v>-5289.700000000001</v>
      </c>
      <c r="L15" s="13">
        <v>-2902.2999999999993</v>
      </c>
      <c r="M15" s="13">
        <v>-2387.3999999999996</v>
      </c>
      <c r="N15" s="11">
        <v>-4100.4000000000015</v>
      </c>
      <c r="O15" s="11">
        <v>-2243.7000000000007</v>
      </c>
      <c r="P15" s="11">
        <v>-1856.699999999999</v>
      </c>
    </row>
    <row r="16" spans="1:16" s="3" customFormat="1" ht="9.75" customHeight="1">
      <c r="A16" s="33" t="s">
        <v>122</v>
      </c>
      <c r="B16" s="20">
        <v>3645.9</v>
      </c>
      <c r="C16" s="20">
        <v>2251.4</v>
      </c>
      <c r="D16" s="20">
        <v>1394.5</v>
      </c>
      <c r="E16" s="20">
        <v>4341.6</v>
      </c>
      <c r="F16" s="20">
        <v>2657.5</v>
      </c>
      <c r="G16" s="20">
        <v>1684.1</v>
      </c>
      <c r="H16" s="20">
        <v>4134.1</v>
      </c>
      <c r="I16" s="20">
        <v>2536.4</v>
      </c>
      <c r="J16" s="20">
        <v>1597.7</v>
      </c>
      <c r="K16" s="14">
        <v>-695.7000000000003</v>
      </c>
      <c r="L16" s="14">
        <v>-406.0999999999999</v>
      </c>
      <c r="M16" s="14">
        <v>-289.5999999999999</v>
      </c>
      <c r="N16" s="20">
        <v>-488.2000000000003</v>
      </c>
      <c r="O16" s="20">
        <v>-285</v>
      </c>
      <c r="P16" s="20">
        <v>-203.20000000000005</v>
      </c>
    </row>
    <row r="17" spans="1:16" ht="9.75" customHeight="1">
      <c r="A17" s="33" t="s">
        <v>123</v>
      </c>
      <c r="B17" s="20">
        <v>3658.4</v>
      </c>
      <c r="C17" s="20">
        <v>1979.5</v>
      </c>
      <c r="D17" s="20">
        <v>1678.9</v>
      </c>
      <c r="E17" s="20">
        <v>4115.4</v>
      </c>
      <c r="F17" s="20">
        <v>2232</v>
      </c>
      <c r="G17" s="20">
        <v>1883.4</v>
      </c>
      <c r="H17" s="20">
        <v>3913.7</v>
      </c>
      <c r="I17" s="20">
        <v>2134.6</v>
      </c>
      <c r="J17" s="20">
        <v>1779.1</v>
      </c>
      <c r="K17" s="14">
        <v>-456.99999999999955</v>
      </c>
      <c r="L17" s="14">
        <v>-252.5</v>
      </c>
      <c r="M17" s="14">
        <v>-204.5</v>
      </c>
      <c r="N17" s="20">
        <v>-255.29999999999973</v>
      </c>
      <c r="O17" s="20">
        <v>-155.0999999999999</v>
      </c>
      <c r="P17" s="20">
        <v>-100.19999999999982</v>
      </c>
    </row>
    <row r="18" spans="1:16" ht="9.75" customHeight="1">
      <c r="A18" s="33" t="s">
        <v>124</v>
      </c>
      <c r="B18" s="51">
        <v>3549.9</v>
      </c>
      <c r="C18" s="20">
        <v>2120.9</v>
      </c>
      <c r="D18" s="20">
        <v>1429</v>
      </c>
      <c r="E18" s="51">
        <v>4033.4</v>
      </c>
      <c r="F18" s="20">
        <v>2351.8</v>
      </c>
      <c r="G18" s="20">
        <v>1681.6</v>
      </c>
      <c r="H18" s="51">
        <v>3836.8</v>
      </c>
      <c r="I18" s="20">
        <v>2248.9</v>
      </c>
      <c r="J18" s="20">
        <v>1587.9</v>
      </c>
      <c r="K18" s="14">
        <v>-483.5</v>
      </c>
      <c r="L18" s="14">
        <v>-230.9000000000001</v>
      </c>
      <c r="M18" s="14">
        <v>-252.5999999999999</v>
      </c>
      <c r="N18" s="20">
        <v>-286.9000000000001</v>
      </c>
      <c r="O18" s="20">
        <v>-128</v>
      </c>
      <c r="P18" s="20">
        <v>-158.9000000000001</v>
      </c>
    </row>
    <row r="19" spans="1:16" s="3" customFormat="1" ht="9.75" customHeight="1">
      <c r="A19" s="25" t="s">
        <v>125</v>
      </c>
      <c r="B19" s="23">
        <v>10854.2</v>
      </c>
      <c r="C19" s="11">
        <v>6351.799999999999</v>
      </c>
      <c r="D19" s="11">
        <v>4502.4</v>
      </c>
      <c r="E19" s="23">
        <v>12490.4</v>
      </c>
      <c r="F19" s="11">
        <v>7241.3</v>
      </c>
      <c r="G19" s="11">
        <v>5249.1</v>
      </c>
      <c r="H19" s="23">
        <v>11884.6</v>
      </c>
      <c r="I19" s="11">
        <v>6919.9</v>
      </c>
      <c r="J19" s="11">
        <v>4964.700000000001</v>
      </c>
      <c r="K19" s="13">
        <v>-1636.199999999999</v>
      </c>
      <c r="L19" s="13">
        <v>-889.5000000000009</v>
      </c>
      <c r="M19" s="13">
        <v>-746.7000000000007</v>
      </c>
      <c r="N19" s="11">
        <v>-1030.3999999999996</v>
      </c>
      <c r="O19" s="11">
        <v>-568.1000000000004</v>
      </c>
      <c r="P19" s="11">
        <v>-462.3000000000011</v>
      </c>
    </row>
    <row r="20" spans="1:17" s="3" customFormat="1" ht="9.75" customHeight="1">
      <c r="A20" s="25" t="s">
        <v>126</v>
      </c>
      <c r="B20" s="23">
        <v>30172.7</v>
      </c>
      <c r="C20" s="11">
        <v>17916.6</v>
      </c>
      <c r="D20" s="11">
        <v>12256.1</v>
      </c>
      <c r="E20" s="23">
        <v>37098.6</v>
      </c>
      <c r="F20" s="11">
        <v>21708.399999999998</v>
      </c>
      <c r="G20" s="11">
        <v>15390.2</v>
      </c>
      <c r="H20" s="23">
        <v>35303.5</v>
      </c>
      <c r="I20" s="11">
        <v>20728.4</v>
      </c>
      <c r="J20" s="11">
        <v>14575.1</v>
      </c>
      <c r="K20" s="13">
        <v>-6925.899999999998</v>
      </c>
      <c r="L20" s="13">
        <v>-3791.7999999999993</v>
      </c>
      <c r="M20" s="13">
        <v>-3134.1000000000004</v>
      </c>
      <c r="N20" s="11">
        <v>-5130.799999999999</v>
      </c>
      <c r="O20" s="11">
        <v>-2811.800000000003</v>
      </c>
      <c r="P20" s="11">
        <v>-2319</v>
      </c>
      <c r="Q20" s="20"/>
    </row>
    <row r="21" spans="1:17" s="3" customFormat="1" ht="9.75" customHeight="1">
      <c r="A21" s="33" t="s">
        <v>127</v>
      </c>
      <c r="B21" s="51">
        <v>3637.5</v>
      </c>
      <c r="C21" s="20">
        <v>2106.5</v>
      </c>
      <c r="D21" s="20">
        <v>1531</v>
      </c>
      <c r="E21" s="51">
        <v>4537.8</v>
      </c>
      <c r="F21" s="20">
        <v>2630</v>
      </c>
      <c r="G21" s="20">
        <v>1907.8</v>
      </c>
      <c r="H21" s="51">
        <v>4316.2</v>
      </c>
      <c r="I21" s="20">
        <v>2514</v>
      </c>
      <c r="J21" s="20">
        <v>1802.2</v>
      </c>
      <c r="K21" s="14">
        <v>-900.3000000000002</v>
      </c>
      <c r="L21" s="14">
        <v>-523.5</v>
      </c>
      <c r="M21" s="14">
        <v>-376.79999999999995</v>
      </c>
      <c r="N21" s="20">
        <v>-678.6999999999998</v>
      </c>
      <c r="O21" s="20">
        <v>-407.5</v>
      </c>
      <c r="P21" s="20">
        <v>-271.20000000000005</v>
      </c>
      <c r="Q21" s="5"/>
    </row>
    <row r="22" spans="1:17" s="3" customFormat="1" ht="9.75" customHeight="1">
      <c r="A22" s="33" t="s">
        <v>128</v>
      </c>
      <c r="B22" s="51">
        <v>3802.8999999999996</v>
      </c>
      <c r="C22" s="51">
        <v>2230.6</v>
      </c>
      <c r="D22" s="51">
        <v>1572.3</v>
      </c>
      <c r="E22" s="51">
        <v>4340.5</v>
      </c>
      <c r="F22" s="51">
        <v>2718.9</v>
      </c>
      <c r="G22" s="51">
        <v>1621.6</v>
      </c>
      <c r="H22" s="51">
        <v>4131.3</v>
      </c>
      <c r="I22" s="51">
        <v>2594.9</v>
      </c>
      <c r="J22" s="51">
        <v>1536.4</v>
      </c>
      <c r="K22" s="14">
        <v>-537.6000000000004</v>
      </c>
      <c r="L22" s="14">
        <v>-488.3000000000002</v>
      </c>
      <c r="M22" s="14">
        <v>-49.299999999999955</v>
      </c>
      <c r="N22" s="20">
        <v>-328.40000000000055</v>
      </c>
      <c r="O22" s="20">
        <v>-364.3000000000002</v>
      </c>
      <c r="P22" s="20">
        <v>35.899999999999864</v>
      </c>
      <c r="Q22" s="5"/>
    </row>
    <row r="23" spans="1:17" ht="9.75" customHeight="1">
      <c r="A23" s="33" t="s">
        <v>129</v>
      </c>
      <c r="B23" s="51">
        <v>3009.8</v>
      </c>
      <c r="C23" s="51">
        <v>1680.1</v>
      </c>
      <c r="D23" s="51">
        <v>1329.7</v>
      </c>
      <c r="E23" s="51">
        <v>3816.8</v>
      </c>
      <c r="F23" s="51">
        <v>2202.1</v>
      </c>
      <c r="G23" s="51">
        <v>1614.7</v>
      </c>
      <c r="H23" s="51">
        <v>3639.6</v>
      </c>
      <c r="I23" s="51">
        <v>2105.7</v>
      </c>
      <c r="J23" s="51">
        <v>1533.9</v>
      </c>
      <c r="K23" s="14">
        <v>-807</v>
      </c>
      <c r="L23" s="14">
        <v>-522</v>
      </c>
      <c r="M23" s="14">
        <v>-285</v>
      </c>
      <c r="N23" s="20">
        <v>-629.7999999999997</v>
      </c>
      <c r="O23" s="20">
        <v>-425.5999999999999</v>
      </c>
      <c r="P23" s="20">
        <v>-204.20000000000005</v>
      </c>
      <c r="Q23" s="5"/>
    </row>
    <row r="24" spans="1:17" s="3" customFormat="1" ht="9.75" customHeight="1">
      <c r="A24" s="25" t="s">
        <v>130</v>
      </c>
      <c r="B24" s="23">
        <v>10450.2</v>
      </c>
      <c r="C24" s="23">
        <v>6017.200000000001</v>
      </c>
      <c r="D24" s="23">
        <v>4433</v>
      </c>
      <c r="E24" s="23">
        <v>12695.099999999999</v>
      </c>
      <c r="F24" s="23">
        <v>7551</v>
      </c>
      <c r="G24" s="23">
        <v>5144.099999999999</v>
      </c>
      <c r="H24" s="23">
        <v>12087.1</v>
      </c>
      <c r="I24" s="23">
        <v>7214.599999999999</v>
      </c>
      <c r="J24" s="23">
        <v>4872.5</v>
      </c>
      <c r="K24" s="13">
        <v>-2244.899999999998</v>
      </c>
      <c r="L24" s="13">
        <v>-1533.7999999999993</v>
      </c>
      <c r="M24" s="13">
        <v>-711.0999999999995</v>
      </c>
      <c r="N24" s="11">
        <v>-1636.8999999999996</v>
      </c>
      <c r="O24" s="11">
        <v>-1197.3999999999987</v>
      </c>
      <c r="P24" s="11">
        <v>-439.5</v>
      </c>
      <c r="Q24" s="5"/>
    </row>
    <row r="25" spans="1:17" s="3" customFormat="1" ht="9.75" customHeight="1">
      <c r="A25" s="25" t="s">
        <v>131</v>
      </c>
      <c r="B25" s="23">
        <v>40622.9</v>
      </c>
      <c r="C25" s="23">
        <v>23933.8</v>
      </c>
      <c r="D25" s="23">
        <v>16689.1</v>
      </c>
      <c r="E25" s="23">
        <v>49793.7</v>
      </c>
      <c r="F25" s="23">
        <v>29259.399999999998</v>
      </c>
      <c r="G25" s="23">
        <v>20534.3</v>
      </c>
      <c r="H25" s="23">
        <v>47390.6</v>
      </c>
      <c r="I25" s="23">
        <v>27943</v>
      </c>
      <c r="J25" s="23">
        <v>19447.6</v>
      </c>
      <c r="K25" s="13">
        <v>-9170.799999999996</v>
      </c>
      <c r="L25" s="13">
        <v>-5325.5999999999985</v>
      </c>
      <c r="M25" s="13">
        <v>-3845.2000000000007</v>
      </c>
      <c r="N25" s="11">
        <v>-6767.699999999997</v>
      </c>
      <c r="O25" s="11">
        <v>-4009.2000000000007</v>
      </c>
      <c r="P25" s="11">
        <v>-2758.5</v>
      </c>
      <c r="Q25" s="5"/>
    </row>
    <row r="26" spans="1:16" s="3" customFormat="1" ht="9.75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20"/>
      <c r="O26" s="20"/>
      <c r="P26" s="20"/>
    </row>
    <row r="27" spans="1:16" s="3" customFormat="1" ht="9.75" customHeight="1">
      <c r="A27" s="33" t="s">
        <v>143</v>
      </c>
      <c r="B27" s="20">
        <v>3482.5</v>
      </c>
      <c r="C27" s="20">
        <v>2018</v>
      </c>
      <c r="D27" s="20">
        <v>1464.5</v>
      </c>
      <c r="E27" s="51">
        <v>3724.5</v>
      </c>
      <c r="F27" s="51">
        <v>2067.5</v>
      </c>
      <c r="G27" s="51">
        <v>1657</v>
      </c>
      <c r="H27" s="51">
        <v>3558.7</v>
      </c>
      <c r="I27" s="51">
        <v>1985.8</v>
      </c>
      <c r="J27" s="51">
        <v>1572.9</v>
      </c>
      <c r="K27" s="14">
        <v>-242</v>
      </c>
      <c r="L27" s="14">
        <v>-49.5</v>
      </c>
      <c r="M27" s="14">
        <v>-192.5</v>
      </c>
      <c r="N27" s="20">
        <v>-76.19999999999982</v>
      </c>
      <c r="O27" s="20">
        <v>32.200000000000045</v>
      </c>
      <c r="P27" s="20">
        <v>-108.40000000000009</v>
      </c>
    </row>
    <row r="28" spans="1:16" s="3" customFormat="1" ht="9.75" customHeight="1">
      <c r="A28" s="33" t="s">
        <v>144</v>
      </c>
      <c r="B28" s="20">
        <v>3243</v>
      </c>
      <c r="C28" s="20">
        <v>1952.2</v>
      </c>
      <c r="D28" s="20">
        <v>1290.8</v>
      </c>
      <c r="E28" s="51">
        <v>4033.2</v>
      </c>
      <c r="F28" s="51">
        <v>2458.5</v>
      </c>
      <c r="G28" s="51">
        <v>1574.7</v>
      </c>
      <c r="H28" s="51">
        <v>3852.1</v>
      </c>
      <c r="I28" s="51">
        <v>2355.5</v>
      </c>
      <c r="J28" s="51">
        <v>1496.6</v>
      </c>
      <c r="K28" s="14">
        <v>-790.1999999999998</v>
      </c>
      <c r="L28" s="14">
        <v>-506.29999999999995</v>
      </c>
      <c r="M28" s="14">
        <v>-283.9000000000001</v>
      </c>
      <c r="N28" s="20">
        <v>-609.0999999999999</v>
      </c>
      <c r="O28" s="20">
        <v>-403.29999999999995</v>
      </c>
      <c r="P28" s="20">
        <v>-205.79999999999995</v>
      </c>
    </row>
    <row r="29" spans="1:16" s="3" customFormat="1" ht="9.75" customHeight="1">
      <c r="A29" s="33" t="s">
        <v>145</v>
      </c>
      <c r="B29" s="20">
        <v>3476.6</v>
      </c>
      <c r="C29" s="20">
        <v>2172.7</v>
      </c>
      <c r="D29" s="51">
        <v>1303.9</v>
      </c>
      <c r="E29" s="51">
        <v>3852.9</v>
      </c>
      <c r="F29" s="51">
        <v>2333.5</v>
      </c>
      <c r="G29" s="51">
        <v>1519.4</v>
      </c>
      <c r="H29" s="51">
        <v>3693.3999999999996</v>
      </c>
      <c r="I29" s="51">
        <v>2244.7</v>
      </c>
      <c r="J29" s="51">
        <v>1448.7</v>
      </c>
      <c r="K29" s="14">
        <v>-376.3000000000002</v>
      </c>
      <c r="L29" s="14">
        <v>-160.80000000000018</v>
      </c>
      <c r="M29" s="14">
        <v>-215.5</v>
      </c>
      <c r="N29" s="20">
        <v>-216.79999999999973</v>
      </c>
      <c r="O29" s="20">
        <v>-72</v>
      </c>
      <c r="P29" s="20">
        <v>-144.79999999999995</v>
      </c>
    </row>
    <row r="30" spans="1:16" s="3" customFormat="1" ht="9.75" customHeight="1">
      <c r="A30" s="25" t="s">
        <v>146</v>
      </c>
      <c r="B30" s="11">
        <v>10202.1</v>
      </c>
      <c r="C30" s="23">
        <v>6142.9</v>
      </c>
      <c r="D30" s="23">
        <v>4059.2000000000003</v>
      </c>
      <c r="E30" s="23">
        <v>11610.6</v>
      </c>
      <c r="F30" s="23">
        <v>6859.5</v>
      </c>
      <c r="G30" s="23">
        <v>4751.1</v>
      </c>
      <c r="H30" s="23">
        <v>11104.199999999999</v>
      </c>
      <c r="I30" s="23">
        <v>6586</v>
      </c>
      <c r="J30" s="23">
        <v>4518.2</v>
      </c>
      <c r="K30" s="13">
        <v>-1408.5</v>
      </c>
      <c r="L30" s="13">
        <v>-716.6000000000004</v>
      </c>
      <c r="M30" s="13">
        <v>-691.9000000000001</v>
      </c>
      <c r="N30" s="11">
        <v>-902.0999999999985</v>
      </c>
      <c r="O30" s="11">
        <v>-443.10000000000036</v>
      </c>
      <c r="P30" s="11">
        <v>-458.99999999999955</v>
      </c>
    </row>
    <row r="31" spans="1:16" s="3" customFormat="1" ht="9.75" customHeight="1">
      <c r="A31" s="33" t="s">
        <v>147</v>
      </c>
      <c r="B31" s="20">
        <v>3866.5</v>
      </c>
      <c r="C31" s="51">
        <v>2191.7</v>
      </c>
      <c r="D31" s="51">
        <v>1674.8</v>
      </c>
      <c r="E31" s="51">
        <v>4359.9</v>
      </c>
      <c r="F31" s="51">
        <v>2624.7</v>
      </c>
      <c r="G31" s="51">
        <v>1735.2</v>
      </c>
      <c r="H31" s="51">
        <v>4177.8</v>
      </c>
      <c r="I31" s="51">
        <v>2518.1</v>
      </c>
      <c r="J31" s="51">
        <v>1659.7</v>
      </c>
      <c r="K31" s="14">
        <v>-493.39999999999964</v>
      </c>
      <c r="L31" s="14">
        <v>-433</v>
      </c>
      <c r="M31" s="14">
        <v>-60.40000000000009</v>
      </c>
      <c r="N31" s="20">
        <v>-311.3000000000002</v>
      </c>
      <c r="O31" s="20">
        <v>-326.4000000000001</v>
      </c>
      <c r="P31" s="20">
        <v>15.099999999999909</v>
      </c>
    </row>
    <row r="32" spans="1:16" ht="9.75" customHeight="1">
      <c r="A32" s="33" t="s">
        <v>148</v>
      </c>
      <c r="B32" s="20">
        <v>3308.8999999999996</v>
      </c>
      <c r="C32" s="51">
        <v>1879.3</v>
      </c>
      <c r="D32" s="51">
        <v>1429.6</v>
      </c>
      <c r="E32" s="51">
        <v>4131.5</v>
      </c>
      <c r="F32" s="51">
        <v>2374.3</v>
      </c>
      <c r="G32" s="51">
        <v>1757.2</v>
      </c>
      <c r="H32" s="51">
        <v>3952.8</v>
      </c>
      <c r="I32" s="51">
        <v>2281.3</v>
      </c>
      <c r="J32" s="51">
        <v>1671.5</v>
      </c>
      <c r="K32" s="14">
        <v>-822.6000000000004</v>
      </c>
      <c r="L32" s="14">
        <v>-495.0000000000002</v>
      </c>
      <c r="M32" s="14">
        <v>-327.60000000000014</v>
      </c>
      <c r="N32" s="20">
        <v>-643.9000000000005</v>
      </c>
      <c r="O32" s="20">
        <v>-402.0000000000002</v>
      </c>
      <c r="P32" s="20">
        <v>-241.9000000000001</v>
      </c>
    </row>
    <row r="33" spans="1:16" ht="9.75" customHeight="1">
      <c r="A33" s="33" t="s">
        <v>149</v>
      </c>
      <c r="B33" s="20">
        <v>3437.8</v>
      </c>
      <c r="C33" s="51">
        <v>2041</v>
      </c>
      <c r="D33" s="51">
        <v>1396.8</v>
      </c>
      <c r="E33" s="51">
        <v>4240.2</v>
      </c>
      <c r="F33" s="51">
        <v>2549.1</v>
      </c>
      <c r="G33" s="51">
        <v>1691.1</v>
      </c>
      <c r="H33" s="51">
        <v>4056.5</v>
      </c>
      <c r="I33" s="51">
        <v>2447.8</v>
      </c>
      <c r="J33" s="51">
        <v>1608.7</v>
      </c>
      <c r="K33" s="14">
        <v>-802.3999999999996</v>
      </c>
      <c r="L33" s="14">
        <v>-508.0999999999999</v>
      </c>
      <c r="M33" s="14">
        <v>-294.29999999999995</v>
      </c>
      <c r="N33" s="20">
        <v>-618.6999999999998</v>
      </c>
      <c r="O33" s="20">
        <v>-406.8000000000002</v>
      </c>
      <c r="P33" s="20">
        <v>-211.9000000000001</v>
      </c>
    </row>
    <row r="34" spans="1:16" s="3" customFormat="1" ht="9.75" customHeight="1">
      <c r="A34" s="25" t="s">
        <v>150</v>
      </c>
      <c r="B34" s="11">
        <v>10613.2</v>
      </c>
      <c r="C34" s="23">
        <v>6112</v>
      </c>
      <c r="D34" s="23">
        <v>4501.2</v>
      </c>
      <c r="E34" s="23">
        <v>12731.599999999999</v>
      </c>
      <c r="F34" s="23">
        <v>7548.1</v>
      </c>
      <c r="G34" s="23">
        <v>5183.5</v>
      </c>
      <c r="H34" s="23">
        <v>12187.1</v>
      </c>
      <c r="I34" s="23">
        <v>7247.2</v>
      </c>
      <c r="J34" s="23">
        <v>4939.9</v>
      </c>
      <c r="K34" s="13">
        <v>-2118.399999999998</v>
      </c>
      <c r="L34" s="13">
        <v>-1436.1000000000004</v>
      </c>
      <c r="M34" s="13">
        <v>-682.3000000000002</v>
      </c>
      <c r="N34" s="11">
        <v>-1573.8999999999996</v>
      </c>
      <c r="O34" s="11">
        <v>-1135.1999999999998</v>
      </c>
      <c r="P34" s="11">
        <v>-438.6999999999998</v>
      </c>
    </row>
    <row r="35" spans="1:16" s="3" customFormat="1" ht="9.75" customHeight="1">
      <c r="A35" s="25" t="s">
        <v>151</v>
      </c>
      <c r="B35" s="11">
        <v>20815.300000000003</v>
      </c>
      <c r="C35" s="23">
        <v>12254.9</v>
      </c>
      <c r="D35" s="23">
        <v>8560.4</v>
      </c>
      <c r="E35" s="23">
        <v>24342.199999999997</v>
      </c>
      <c r="F35" s="23">
        <v>14407.6</v>
      </c>
      <c r="G35" s="23">
        <v>9934.6</v>
      </c>
      <c r="H35" s="23">
        <v>23291.3</v>
      </c>
      <c r="I35" s="23">
        <v>13833.2</v>
      </c>
      <c r="J35" s="23">
        <v>9458.099999999999</v>
      </c>
      <c r="K35" s="13">
        <v>-3526.899999999994</v>
      </c>
      <c r="L35" s="13">
        <v>-2152.7000000000007</v>
      </c>
      <c r="M35" s="13">
        <v>-1374.2000000000007</v>
      </c>
      <c r="N35" s="11">
        <v>-2475.9999999999964</v>
      </c>
      <c r="O35" s="11">
        <v>-1578.300000000001</v>
      </c>
      <c r="P35" s="11">
        <v>-897.6999999999989</v>
      </c>
    </row>
    <row r="36" spans="1:16" s="3" customFormat="1" ht="9.75" customHeight="1">
      <c r="A36" s="33" t="s">
        <v>152</v>
      </c>
      <c r="B36" s="20">
        <v>3992.4</v>
      </c>
      <c r="C36" s="51">
        <v>2438</v>
      </c>
      <c r="D36" s="51">
        <v>1554.4</v>
      </c>
      <c r="E36" s="51">
        <v>4670</v>
      </c>
      <c r="F36" s="51">
        <v>2850.9</v>
      </c>
      <c r="G36" s="51">
        <v>1819.1</v>
      </c>
      <c r="H36" s="51">
        <v>4464.4</v>
      </c>
      <c r="I36" s="51">
        <v>2735.4</v>
      </c>
      <c r="J36" s="51">
        <v>1729</v>
      </c>
      <c r="K36" s="14">
        <v>-677.5999999999999</v>
      </c>
      <c r="L36" s="14">
        <v>-412.9000000000001</v>
      </c>
      <c r="M36" s="14">
        <v>-264.6999999999998</v>
      </c>
      <c r="N36" s="20">
        <v>-471.99999999999955</v>
      </c>
      <c r="O36" s="20">
        <v>-297.4000000000001</v>
      </c>
      <c r="P36" s="20">
        <v>-174.5999999999999</v>
      </c>
    </row>
    <row r="37" spans="1:16" ht="9.75" customHeight="1">
      <c r="A37" s="33" t="s">
        <v>153</v>
      </c>
      <c r="B37" s="20">
        <v>3917</v>
      </c>
      <c r="C37" s="51">
        <v>2384.8</v>
      </c>
      <c r="D37" s="51">
        <v>1532.2</v>
      </c>
      <c r="E37" s="51">
        <v>3878.3</v>
      </c>
      <c r="F37" s="51">
        <v>2191.6</v>
      </c>
      <c r="G37" s="51">
        <v>1686.7</v>
      </c>
      <c r="H37" s="51">
        <v>3706.1000000000004</v>
      </c>
      <c r="I37" s="51">
        <v>2104.4</v>
      </c>
      <c r="J37" s="51">
        <v>1601.7</v>
      </c>
      <c r="K37" s="14">
        <v>38.69999999999982</v>
      </c>
      <c r="L37" s="14">
        <v>193.20000000000027</v>
      </c>
      <c r="M37" s="14">
        <v>-154.5</v>
      </c>
      <c r="N37" s="20">
        <v>210.89999999999964</v>
      </c>
      <c r="O37" s="20">
        <v>280.4000000000001</v>
      </c>
      <c r="P37" s="20">
        <v>-69.5</v>
      </c>
    </row>
    <row r="38" spans="1:16" ht="9.75" customHeight="1">
      <c r="A38" s="33" t="s">
        <v>154</v>
      </c>
      <c r="B38" s="20">
        <v>3779</v>
      </c>
      <c r="C38" s="51">
        <v>2448.4</v>
      </c>
      <c r="D38" s="51">
        <v>1330.6</v>
      </c>
      <c r="E38" s="51">
        <v>4570.1</v>
      </c>
      <c r="F38" s="51">
        <v>2794.8</v>
      </c>
      <c r="G38" s="51">
        <v>1775.3</v>
      </c>
      <c r="H38" s="51">
        <v>4364.9</v>
      </c>
      <c r="I38" s="51">
        <v>2679.9</v>
      </c>
      <c r="J38" s="51">
        <v>1685</v>
      </c>
      <c r="K38" s="14">
        <v>-791.1000000000004</v>
      </c>
      <c r="L38" s="14">
        <v>-346.4000000000001</v>
      </c>
      <c r="M38" s="14">
        <v>-444.70000000000005</v>
      </c>
      <c r="N38" s="20">
        <v>-585.8999999999996</v>
      </c>
      <c r="O38" s="20">
        <v>-231.5</v>
      </c>
      <c r="P38" s="20">
        <v>-354.4000000000001</v>
      </c>
    </row>
    <row r="39" spans="1:16" ht="9.75" customHeight="1">
      <c r="A39" s="25" t="s">
        <v>155</v>
      </c>
      <c r="B39" s="11">
        <v>11688.4</v>
      </c>
      <c r="C39" s="23">
        <v>7271.200000000001</v>
      </c>
      <c r="D39" s="23">
        <v>4417.200000000001</v>
      </c>
      <c r="E39" s="23">
        <v>13118.4</v>
      </c>
      <c r="F39" s="23">
        <v>7837.3</v>
      </c>
      <c r="G39" s="23">
        <v>5281.1</v>
      </c>
      <c r="H39" s="23">
        <v>12535.4</v>
      </c>
      <c r="I39" s="23">
        <v>7519.700000000001</v>
      </c>
      <c r="J39" s="23">
        <v>5015.7</v>
      </c>
      <c r="K39" s="13">
        <v>-1430</v>
      </c>
      <c r="L39" s="13">
        <v>-566.0999999999995</v>
      </c>
      <c r="M39" s="13">
        <v>-863.8999999999996</v>
      </c>
      <c r="N39" s="11">
        <v>-847</v>
      </c>
      <c r="O39" s="11">
        <v>-248.5</v>
      </c>
      <c r="P39" s="11">
        <v>-598.4999999999991</v>
      </c>
    </row>
    <row r="40" spans="1:16" ht="9.75" customHeight="1">
      <c r="A40" s="25" t="s">
        <v>156</v>
      </c>
      <c r="B40" s="11">
        <v>32503.700000000004</v>
      </c>
      <c r="C40" s="23">
        <v>19526.1</v>
      </c>
      <c r="D40" s="23">
        <v>12977.6</v>
      </c>
      <c r="E40" s="23">
        <v>37460.6</v>
      </c>
      <c r="F40" s="23">
        <v>22244.9</v>
      </c>
      <c r="G40" s="23">
        <v>15215.7</v>
      </c>
      <c r="H40" s="23">
        <v>35826.7</v>
      </c>
      <c r="I40" s="23">
        <v>21352.9</v>
      </c>
      <c r="J40" s="23">
        <v>14473.8</v>
      </c>
      <c r="K40" s="13">
        <v>-4956.899999999994</v>
      </c>
      <c r="L40" s="13">
        <v>-2718.800000000003</v>
      </c>
      <c r="M40" s="13">
        <v>-2238.1000000000004</v>
      </c>
      <c r="N40" s="11">
        <v>-3322.9999999999927</v>
      </c>
      <c r="O40" s="11">
        <v>-1826.800000000003</v>
      </c>
      <c r="P40" s="11">
        <v>-1496.199999999999</v>
      </c>
    </row>
    <row r="41" spans="1:16" ht="9.75" customHeight="1">
      <c r="A41" s="33" t="s">
        <v>157</v>
      </c>
      <c r="B41" s="20">
        <v>3962.7</v>
      </c>
      <c r="C41" s="51">
        <v>2392.2</v>
      </c>
      <c r="D41" s="51">
        <v>1570.5</v>
      </c>
      <c r="E41" s="51">
        <v>4535.5</v>
      </c>
      <c r="F41" s="51">
        <v>2764.9</v>
      </c>
      <c r="G41" s="51">
        <v>1770.6</v>
      </c>
      <c r="H41" s="51">
        <v>4329.4</v>
      </c>
      <c r="I41" s="51">
        <v>2650.8</v>
      </c>
      <c r="J41" s="51">
        <v>1678.6</v>
      </c>
      <c r="K41" s="14">
        <v>-572.8000000000002</v>
      </c>
      <c r="L41" s="14">
        <v>-372.7000000000003</v>
      </c>
      <c r="M41" s="14">
        <v>-200.0999999999999</v>
      </c>
      <c r="N41" s="20">
        <v>-366.6999999999998</v>
      </c>
      <c r="O41" s="20">
        <v>-258.60000000000036</v>
      </c>
      <c r="P41" s="20">
        <v>-108.09999999999991</v>
      </c>
    </row>
    <row r="42" spans="1:16" ht="9.75" customHeight="1">
      <c r="A42" s="33" t="s">
        <v>158</v>
      </c>
      <c r="B42" s="20">
        <v>3970.8999999999996</v>
      </c>
      <c r="C42" s="51">
        <v>2452.6</v>
      </c>
      <c r="D42" s="51">
        <v>1518.3</v>
      </c>
      <c r="E42" s="51">
        <v>4526.4</v>
      </c>
      <c r="F42" s="51">
        <v>2669.2</v>
      </c>
      <c r="G42" s="51">
        <v>1857.2</v>
      </c>
      <c r="H42" s="51">
        <v>4333.2</v>
      </c>
      <c r="I42" s="51">
        <v>2566.2</v>
      </c>
      <c r="J42" s="51">
        <v>1767</v>
      </c>
      <c r="K42" s="14">
        <v>-555.5</v>
      </c>
      <c r="L42" s="14">
        <v>-216.5999999999999</v>
      </c>
      <c r="M42" s="14">
        <v>-338.9000000000001</v>
      </c>
      <c r="N42" s="20">
        <v>-362.3000000000002</v>
      </c>
      <c r="O42" s="20">
        <v>-113.59999999999991</v>
      </c>
      <c r="P42" s="20">
        <v>-248.70000000000005</v>
      </c>
    </row>
    <row r="43" spans="1:16" ht="9.75" customHeight="1">
      <c r="A43" s="33" t="s">
        <v>159</v>
      </c>
      <c r="B43" s="20">
        <v>3121.9</v>
      </c>
      <c r="C43" s="51">
        <v>1740.2</v>
      </c>
      <c r="D43" s="51">
        <v>1381.7</v>
      </c>
      <c r="E43" s="51">
        <v>3992.8999999999996</v>
      </c>
      <c r="F43" s="51">
        <v>2485.7</v>
      </c>
      <c r="G43" s="51">
        <v>1507.2</v>
      </c>
      <c r="H43" s="51">
        <v>3822.3999999999996</v>
      </c>
      <c r="I43" s="51">
        <v>2384.6</v>
      </c>
      <c r="J43" s="51">
        <v>1437.8</v>
      </c>
      <c r="K43" s="14">
        <v>-870.9999999999995</v>
      </c>
      <c r="L43" s="14">
        <v>-745.4999999999998</v>
      </c>
      <c r="M43" s="14">
        <v>-125.5</v>
      </c>
      <c r="N43" s="20">
        <v>-700.4999999999995</v>
      </c>
      <c r="O43" s="20">
        <v>-644.3999999999999</v>
      </c>
      <c r="P43" s="20">
        <v>-56.09999999999991</v>
      </c>
    </row>
    <row r="44" spans="1:16" ht="9.75" customHeight="1">
      <c r="A44" s="25" t="s">
        <v>160</v>
      </c>
      <c r="B44" s="11">
        <v>11055.5</v>
      </c>
      <c r="C44" s="11">
        <v>6584.999999999999</v>
      </c>
      <c r="D44" s="11">
        <v>4470.5</v>
      </c>
      <c r="E44" s="23">
        <v>13054.8</v>
      </c>
      <c r="F44" s="23">
        <v>7919.8</v>
      </c>
      <c r="G44" s="23">
        <v>5135</v>
      </c>
      <c r="H44" s="23">
        <v>12484.999999999998</v>
      </c>
      <c r="I44" s="23">
        <v>7601.6</v>
      </c>
      <c r="J44" s="23">
        <v>4883.4</v>
      </c>
      <c r="K44" s="13">
        <v>-1999.2999999999993</v>
      </c>
      <c r="L44" s="13">
        <v>-1334.800000000001</v>
      </c>
      <c r="M44" s="13">
        <v>-664.5</v>
      </c>
      <c r="N44" s="11">
        <v>-1429.4999999999982</v>
      </c>
      <c r="O44" s="11">
        <v>-1016.6000000000013</v>
      </c>
      <c r="P44" s="11">
        <v>-412.89999999999964</v>
      </c>
    </row>
    <row r="45" spans="1:16" ht="9.75" customHeight="1">
      <c r="A45" s="25" t="s">
        <v>161</v>
      </c>
      <c r="B45" s="11">
        <v>43559.200000000004</v>
      </c>
      <c r="C45" s="11">
        <v>26111.1</v>
      </c>
      <c r="D45" s="11">
        <v>17448.1</v>
      </c>
      <c r="E45" s="23">
        <v>50515.399999999994</v>
      </c>
      <c r="F45" s="23">
        <v>30164.7</v>
      </c>
      <c r="G45" s="23">
        <v>20350.7</v>
      </c>
      <c r="H45" s="23">
        <v>48311.7</v>
      </c>
      <c r="I45" s="23">
        <v>28954.5</v>
      </c>
      <c r="J45" s="23">
        <v>19357.199999999997</v>
      </c>
      <c r="K45" s="13">
        <v>-6956.19999999999</v>
      </c>
      <c r="L45" s="13">
        <v>-4053.600000000002</v>
      </c>
      <c r="M45" s="13">
        <v>-2902.600000000002</v>
      </c>
      <c r="N45" s="11">
        <v>-4752.499999999993</v>
      </c>
      <c r="O45" s="11">
        <v>-2843.4000000000015</v>
      </c>
      <c r="P45" s="11">
        <v>-1909.0999999999985</v>
      </c>
    </row>
    <row r="46" spans="1:16" s="3" customFormat="1" ht="12.75">
      <c r="A46" s="133" t="s">
        <v>132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2.75">
      <c r="A47" s="133" t="s">
        <v>162</v>
      </c>
      <c r="B47" s="104"/>
      <c r="C47" s="104"/>
      <c r="D47" s="104"/>
      <c r="E47" s="104"/>
      <c r="F47" s="104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2.75">
      <c r="A48" s="133" t="s">
        <v>163</v>
      </c>
      <c r="B48" s="104"/>
      <c r="C48" s="104"/>
      <c r="D48" s="104"/>
      <c r="E48" s="104"/>
      <c r="F48" s="104"/>
      <c r="G48" s="104"/>
      <c r="H48" s="104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2.75">
      <c r="A49" s="44"/>
      <c r="B49" s="45"/>
      <c r="C49" s="45"/>
      <c r="D49" s="45"/>
      <c r="E49" s="45"/>
      <c r="F49" s="45"/>
      <c r="G49" s="45"/>
      <c r="H49" s="45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2.75">
      <c r="A50" s="44"/>
      <c r="B50" s="45"/>
      <c r="C50" s="45"/>
      <c r="D50" s="45"/>
      <c r="E50" s="7"/>
      <c r="F50" s="7"/>
      <c r="G50" s="7"/>
      <c r="H50" s="7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1.25">
      <c r="A51" s="40"/>
      <c r="B51" s="7"/>
      <c r="C51" s="7"/>
      <c r="D51" s="7"/>
      <c r="E51" s="7"/>
      <c r="F51" s="7"/>
      <c r="G51" s="7"/>
      <c r="H51" s="7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1.25">
      <c r="A52" s="40"/>
      <c r="B52" s="7"/>
      <c r="C52" s="7"/>
      <c r="D52" s="7"/>
      <c r="E52" s="7"/>
      <c r="F52" s="7"/>
      <c r="G52" s="7"/>
      <c r="H52" s="7"/>
      <c r="I52" s="18"/>
      <c r="J52" s="18"/>
      <c r="K52" s="18"/>
      <c r="L52" s="18"/>
      <c r="M52" s="18"/>
      <c r="N52" s="18"/>
      <c r="O52" s="18"/>
      <c r="P52" s="18"/>
    </row>
    <row r="53" spans="1:16" s="3" customFormat="1" ht="13.5">
      <c r="A53" s="59"/>
      <c r="B53" s="60"/>
      <c r="C53" s="60"/>
      <c r="D53" s="60"/>
      <c r="E53" s="60"/>
      <c r="F53" s="60"/>
      <c r="G53" s="52"/>
      <c r="H53" s="53"/>
      <c r="I53" s="111" t="s">
        <v>105</v>
      </c>
      <c r="J53" s="104"/>
      <c r="K53" s="1"/>
      <c r="L53" s="18"/>
      <c r="M53" s="18"/>
      <c r="N53" s="18"/>
      <c r="O53" s="18"/>
      <c r="P53" s="18"/>
    </row>
    <row r="54" spans="1:16" s="3" customFormat="1" ht="30" customHeight="1">
      <c r="A54" s="86" t="s">
        <v>164</v>
      </c>
      <c r="B54" s="86"/>
      <c r="C54" s="86"/>
      <c r="D54" s="86"/>
      <c r="E54" s="86"/>
      <c r="F54" s="86"/>
      <c r="G54" s="86"/>
      <c r="H54" s="86"/>
      <c r="I54" s="86"/>
      <c r="J54" s="86"/>
      <c r="K54" s="45"/>
      <c r="L54" s="18"/>
      <c r="M54" s="6"/>
      <c r="N54" s="18"/>
      <c r="O54" s="18"/>
      <c r="P54" s="18"/>
    </row>
    <row r="55" spans="1:16" ht="12.75">
      <c r="A55" s="10"/>
      <c r="H55" s="7"/>
      <c r="I55" s="99" t="s">
        <v>68</v>
      </c>
      <c r="J55" s="138"/>
      <c r="K55" s="19"/>
      <c r="L55" s="18"/>
      <c r="M55" s="61"/>
      <c r="N55"/>
      <c r="O55"/>
      <c r="P55"/>
    </row>
    <row r="56" spans="1:16" ht="12.75">
      <c r="A56" s="88" t="s">
        <v>81</v>
      </c>
      <c r="B56" s="101" t="s">
        <v>20</v>
      </c>
      <c r="C56" s="101"/>
      <c r="D56" s="101"/>
      <c r="E56" s="102" t="s">
        <v>21</v>
      </c>
      <c r="F56" s="102"/>
      <c r="G56" s="102"/>
      <c r="H56" s="102" t="s">
        <v>69</v>
      </c>
      <c r="I56" s="102"/>
      <c r="J56" s="102"/>
      <c r="K56"/>
      <c r="L56" s="18"/>
      <c r="M56"/>
      <c r="N56" s="7"/>
      <c r="O56" s="7"/>
      <c r="P56" s="7"/>
    </row>
    <row r="57" spans="1:16" s="3" customFormat="1" ht="21.75">
      <c r="A57" s="100"/>
      <c r="B57" s="55" t="s">
        <v>27</v>
      </c>
      <c r="C57" s="55" t="s">
        <v>165</v>
      </c>
      <c r="D57" s="62" t="s">
        <v>166</v>
      </c>
      <c r="E57" s="55" t="s">
        <v>27</v>
      </c>
      <c r="F57" s="55" t="s">
        <v>165</v>
      </c>
      <c r="G57" s="62" t="s">
        <v>166</v>
      </c>
      <c r="H57" s="55" t="s">
        <v>27</v>
      </c>
      <c r="I57" s="55" t="s">
        <v>165</v>
      </c>
      <c r="J57" s="62" t="s">
        <v>166</v>
      </c>
      <c r="K57"/>
      <c r="L57" s="18"/>
      <c r="M57"/>
      <c r="N57" s="7"/>
      <c r="O57" s="7"/>
      <c r="P57" s="7"/>
    </row>
    <row r="58" spans="1:16" ht="10.5" customHeight="1">
      <c r="A58" s="33" t="s">
        <v>2</v>
      </c>
      <c r="B58" s="20">
        <v>23.91915453866133</v>
      </c>
      <c r="C58" s="20">
        <v>16.385027971624666</v>
      </c>
      <c r="D58" s="20">
        <v>36.055369751021914</v>
      </c>
      <c r="E58" s="20">
        <v>6.374775083540385</v>
      </c>
      <c r="F58" s="20">
        <v>-2.947941604468866</v>
      </c>
      <c r="G58" s="20">
        <v>20.86068563092634</v>
      </c>
      <c r="H58" s="20">
        <v>6.845407872219056</v>
      </c>
      <c r="I58" s="20">
        <v>-2.172520813833202</v>
      </c>
      <c r="J58" s="20">
        <v>20.917896678966798</v>
      </c>
      <c r="K58"/>
      <c r="L58" s="18"/>
      <c r="M58"/>
      <c r="N58" s="7"/>
      <c r="O58" s="7"/>
      <c r="P58" s="7"/>
    </row>
    <row r="59" spans="1:16" ht="12" customHeight="1">
      <c r="A59" s="33" t="s">
        <v>167</v>
      </c>
      <c r="B59" s="20">
        <v>13.276747354081536</v>
      </c>
      <c r="C59" s="20">
        <v>17.623666927758023</v>
      </c>
      <c r="D59" s="20">
        <v>7.280585106382958</v>
      </c>
      <c r="E59" s="20">
        <v>11.93073016401631</v>
      </c>
      <c r="F59" s="20">
        <v>15.68322981366461</v>
      </c>
      <c r="G59" s="20">
        <v>6.535417089506808</v>
      </c>
      <c r="H59" s="20">
        <v>12.191641182466867</v>
      </c>
      <c r="I59" s="20">
        <v>15.903163902967094</v>
      </c>
      <c r="J59" s="20">
        <v>6.80844990008562</v>
      </c>
      <c r="K59"/>
      <c r="L59" s="18"/>
      <c r="M59"/>
      <c r="N59" s="7"/>
      <c r="O59" s="7"/>
      <c r="P59" s="7"/>
    </row>
    <row r="60" spans="1:16" ht="12" customHeight="1">
      <c r="A60" s="33" t="s">
        <v>4</v>
      </c>
      <c r="B60" s="20">
        <v>3.359495778332729</v>
      </c>
      <c r="C60" s="20">
        <v>5.815029464764024</v>
      </c>
      <c r="D60" s="20">
        <v>-0.4884377623444891</v>
      </c>
      <c r="E60" s="20">
        <v>-8.421277809469473</v>
      </c>
      <c r="F60" s="20">
        <v>-8.155232809855548</v>
      </c>
      <c r="G60" s="20">
        <v>-8.826882688268824</v>
      </c>
      <c r="H60" s="20">
        <v>-7.849301397205593</v>
      </c>
      <c r="I60" s="20">
        <v>-7.480834226362205</v>
      </c>
      <c r="J60" s="20">
        <v>-8.414464534075094</v>
      </c>
      <c r="K60" s="26"/>
      <c r="L60" s="21"/>
      <c r="M60" s="26"/>
      <c r="N60" s="5"/>
      <c r="O60" s="5"/>
      <c r="P60" s="5"/>
    </row>
    <row r="61" spans="1:16" ht="12" customHeight="1">
      <c r="A61" s="25" t="s">
        <v>16</v>
      </c>
      <c r="B61" s="11">
        <v>12.895051345609062</v>
      </c>
      <c r="C61" s="11">
        <v>12.777910371036725</v>
      </c>
      <c r="D61" s="11">
        <v>13.072787542828479</v>
      </c>
      <c r="E61" s="11">
        <v>2.6414894181297655</v>
      </c>
      <c r="F61" s="11">
        <v>0.9314028427650669</v>
      </c>
      <c r="G61" s="11">
        <v>5.215253786872182</v>
      </c>
      <c r="H61" s="11">
        <v>3.082007389391194</v>
      </c>
      <c r="I61" s="11">
        <v>1.5042229209049935</v>
      </c>
      <c r="J61" s="11">
        <v>5.471777393902613</v>
      </c>
      <c r="K61"/>
      <c r="L61" s="18"/>
      <c r="M61"/>
      <c r="N61" s="7"/>
      <c r="O61" s="7"/>
      <c r="P61" s="7"/>
    </row>
    <row r="62" spans="1:16" ht="12" customHeight="1">
      <c r="A62" s="33" t="s">
        <v>5</v>
      </c>
      <c r="B62" s="20">
        <v>21.902389810202408</v>
      </c>
      <c r="C62" s="20">
        <v>12.366059984619326</v>
      </c>
      <c r="D62" s="20">
        <v>37.13256366167198</v>
      </c>
      <c r="E62" s="20">
        <v>1.9311247749748617</v>
      </c>
      <c r="F62" s="20">
        <v>11.765457332651991</v>
      </c>
      <c r="G62" s="20">
        <v>-10.04199284566333</v>
      </c>
      <c r="H62" s="20">
        <v>2.6991150442478045</v>
      </c>
      <c r="I62" s="20">
        <v>12.119862861213761</v>
      </c>
      <c r="J62" s="20">
        <v>-8.912792931233184</v>
      </c>
      <c r="K62"/>
      <c r="L62" s="18"/>
      <c r="M62"/>
      <c r="N62" s="7"/>
      <c r="O62" s="7"/>
      <c r="P62" s="7"/>
    </row>
    <row r="63" spans="1:16" ht="12" customHeight="1">
      <c r="A63" s="33" t="s">
        <v>6</v>
      </c>
      <c r="B63" s="20">
        <v>-9.288044521205151</v>
      </c>
      <c r="C63" s="20">
        <v>-12.586631936369145</v>
      </c>
      <c r="D63" s="20">
        <v>-4.553344905861934</v>
      </c>
      <c r="E63" s="20">
        <v>-11.089351811999663</v>
      </c>
      <c r="F63" s="20">
        <v>-11.37695494755701</v>
      </c>
      <c r="G63" s="20">
        <v>-10.697768968846873</v>
      </c>
      <c r="H63" s="20">
        <v>-10.5782282146412</v>
      </c>
      <c r="I63" s="20">
        <v>-10.768207775952433</v>
      </c>
      <c r="J63" s="20">
        <v>-10.31763064706513</v>
      </c>
      <c r="K63"/>
      <c r="L63" s="18"/>
      <c r="M63"/>
      <c r="N63" s="7"/>
      <c r="O63" s="7"/>
      <c r="P63" s="7"/>
    </row>
    <row r="64" spans="1:16" ht="12" customHeight="1">
      <c r="A64" s="33" t="s">
        <v>7</v>
      </c>
      <c r="B64" s="20">
        <v>-0.7047542025301823</v>
      </c>
      <c r="C64" s="20">
        <v>1.1648079306071821</v>
      </c>
      <c r="D64" s="20">
        <v>-3.3155672457949805</v>
      </c>
      <c r="E64" s="20">
        <v>-3.021293140909833</v>
      </c>
      <c r="F64" s="20">
        <v>-3.5673753499281275</v>
      </c>
      <c r="G64" s="20">
        <v>-2.186361270171801</v>
      </c>
      <c r="H64" s="20">
        <v>-2.448115816559664</v>
      </c>
      <c r="I64" s="20">
        <v>-2.7724817286304244</v>
      </c>
      <c r="J64" s="20">
        <v>-1.9503870299262474</v>
      </c>
      <c r="K64" s="26"/>
      <c r="L64" s="21"/>
      <c r="M64" s="26"/>
      <c r="N64" s="5"/>
      <c r="O64" s="5"/>
      <c r="P64" s="5"/>
    </row>
    <row r="65" spans="1:16" ht="12" customHeight="1">
      <c r="A65" s="25" t="s">
        <v>168</v>
      </c>
      <c r="B65" s="11">
        <v>3.2241749905171275</v>
      </c>
      <c r="C65" s="11">
        <v>-0.09643832033867739</v>
      </c>
      <c r="D65" s="11">
        <v>8.103174984389256</v>
      </c>
      <c r="E65" s="11">
        <v>-4.247766312686167</v>
      </c>
      <c r="F65" s="11">
        <v>-1.6008551799658335</v>
      </c>
      <c r="G65" s="11">
        <v>-7.857079370722602</v>
      </c>
      <c r="H65" s="11">
        <v>-3.6341496200589916</v>
      </c>
      <c r="I65" s="11">
        <v>-0.9958880343164793</v>
      </c>
      <c r="J65" s="11">
        <v>-7.259790485487926</v>
      </c>
      <c r="K65"/>
      <c r="L65" s="18"/>
      <c r="M65"/>
      <c r="N65" s="7"/>
      <c r="O65" s="7"/>
      <c r="P65" s="7"/>
    </row>
    <row r="66" spans="1:16" ht="12" customHeight="1">
      <c r="A66" s="25" t="s">
        <v>71</v>
      </c>
      <c r="B66" s="11">
        <v>7.748013562129572</v>
      </c>
      <c r="C66" s="11">
        <v>5.9672454344216845</v>
      </c>
      <c r="D66" s="11">
        <v>10.40406515599004</v>
      </c>
      <c r="E66" s="11">
        <v>-1.0809404995083156</v>
      </c>
      <c r="F66" s="11">
        <v>-0.4112780031934449</v>
      </c>
      <c r="G66" s="11">
        <v>-2.03626825492303</v>
      </c>
      <c r="H66" s="11">
        <v>-0.5448590668220987</v>
      </c>
      <c r="I66" s="11">
        <v>0.17887533041243842</v>
      </c>
      <c r="J66" s="11">
        <v>-1.5847415300091683</v>
      </c>
      <c r="K66"/>
      <c r="L66" s="18"/>
      <c r="M66"/>
      <c r="N66" s="7"/>
      <c r="O66" s="7"/>
      <c r="P66" s="7"/>
    </row>
    <row r="67" spans="1:16" ht="12" customHeight="1">
      <c r="A67" s="33" t="s">
        <v>8</v>
      </c>
      <c r="B67" s="20">
        <v>9.503826215749186</v>
      </c>
      <c r="C67" s="20">
        <v>8.28817624589145</v>
      </c>
      <c r="D67" s="20">
        <v>11.466475439225547</v>
      </c>
      <c r="E67" s="20">
        <v>7.564031693384905</v>
      </c>
      <c r="F67" s="20">
        <v>7.277516462841021</v>
      </c>
      <c r="G67" s="20">
        <v>8.016151059913312</v>
      </c>
      <c r="H67" s="20">
        <v>7.989647081589695</v>
      </c>
      <c r="I67" s="20">
        <v>7.8457656521053565</v>
      </c>
      <c r="J67" s="20">
        <v>8.218063466232707</v>
      </c>
      <c r="K67"/>
      <c r="L67" s="18"/>
      <c r="M67"/>
      <c r="N67" s="7"/>
      <c r="O67" s="7"/>
      <c r="P67" s="7"/>
    </row>
    <row r="68" spans="1:16" ht="12" customHeight="1">
      <c r="A68" s="33" t="s">
        <v>72</v>
      </c>
      <c r="B68" s="20">
        <v>7.068663896785495</v>
      </c>
      <c r="C68" s="20">
        <v>20.474867390755264</v>
      </c>
      <c r="D68" s="20">
        <v>-8.737864077669911</v>
      </c>
      <c r="E68" s="20">
        <v>-5.761286873693919</v>
      </c>
      <c r="F68" s="20">
        <v>-1.8100358422939138</v>
      </c>
      <c r="G68" s="20">
        <v>-10.443878092810877</v>
      </c>
      <c r="H68" s="20">
        <v>-5.304443365613082</v>
      </c>
      <c r="I68" s="20">
        <v>-1.4147849714232166</v>
      </c>
      <c r="J68" s="20">
        <v>-9.971333820471017</v>
      </c>
      <c r="K68" s="26"/>
      <c r="L68" s="21"/>
      <c r="M68" s="26"/>
      <c r="N68" s="5"/>
      <c r="O68" s="5"/>
      <c r="P68" s="5"/>
    </row>
    <row r="69" spans="1:16" s="3" customFormat="1" ht="12" customHeight="1">
      <c r="A69" s="33" t="s">
        <v>10</v>
      </c>
      <c r="B69" s="20">
        <v>6.453702921209043</v>
      </c>
      <c r="C69" s="20">
        <v>15.441557829223456</v>
      </c>
      <c r="D69" s="20">
        <v>-6.8859342197340965</v>
      </c>
      <c r="E69" s="20">
        <v>13.306391629890427</v>
      </c>
      <c r="F69" s="20">
        <v>18.836635768347648</v>
      </c>
      <c r="G69" s="20">
        <v>5.572074215033297</v>
      </c>
      <c r="H69" s="20">
        <v>13.764074228523754</v>
      </c>
      <c r="I69" s="20">
        <v>19.164925074480863</v>
      </c>
      <c r="J69" s="20">
        <v>6.114994647018051</v>
      </c>
      <c r="K69" s="42"/>
      <c r="L69" s="18"/>
      <c r="M69" s="42"/>
      <c r="N69" s="7"/>
      <c r="O69" s="7"/>
      <c r="P69" s="7"/>
    </row>
    <row r="70" spans="1:16" s="3" customFormat="1" ht="12" customHeight="1">
      <c r="A70" s="25" t="s">
        <v>134</v>
      </c>
      <c r="B70" s="11">
        <v>7.685504228777788</v>
      </c>
      <c r="C70" s="11">
        <v>14.47463711074029</v>
      </c>
      <c r="D70" s="11">
        <v>-1.8923240938166117</v>
      </c>
      <c r="E70" s="11">
        <v>5.027861397553309</v>
      </c>
      <c r="F70" s="11">
        <v>8.230566334774153</v>
      </c>
      <c r="G70" s="11">
        <v>0.609628317235348</v>
      </c>
      <c r="H70" s="11">
        <v>5.475994143681746</v>
      </c>
      <c r="I70" s="11">
        <v>8.667755314383172</v>
      </c>
      <c r="J70" s="11">
        <v>1.0272524019577958</v>
      </c>
      <c r="K70" s="42"/>
      <c r="L70" s="18"/>
      <c r="M70" s="42"/>
      <c r="N70" s="7"/>
      <c r="O70" s="7"/>
      <c r="P70" s="7"/>
    </row>
    <row r="71" spans="1:16" s="3" customFormat="1" ht="12" customHeight="1">
      <c r="A71" s="25" t="s">
        <v>73</v>
      </c>
      <c r="B71" s="11">
        <v>7.725526717860859</v>
      </c>
      <c r="C71" s="11">
        <v>8.983289240146021</v>
      </c>
      <c r="D71" s="11">
        <v>5.886864500126478</v>
      </c>
      <c r="E71" s="11">
        <v>0.9757780617058387</v>
      </c>
      <c r="F71" s="11">
        <v>2.4713935619391663</v>
      </c>
      <c r="G71" s="11">
        <v>-1.1338384166547542</v>
      </c>
      <c r="H71" s="11">
        <v>1.482006033396118</v>
      </c>
      <c r="I71" s="11">
        <v>3.0127747438297234</v>
      </c>
      <c r="J71" s="11">
        <v>-0.6950209604050741</v>
      </c>
      <c r="K71" s="42"/>
      <c r="L71" s="18"/>
      <c r="M71" s="42"/>
      <c r="N71" s="7"/>
      <c r="O71" s="7"/>
      <c r="P71" s="7"/>
    </row>
    <row r="72" spans="1:16" s="3" customFormat="1" ht="12" customHeight="1">
      <c r="A72" s="33" t="s">
        <v>11</v>
      </c>
      <c r="B72" s="20">
        <v>8.940206185567007</v>
      </c>
      <c r="C72" s="20">
        <v>13.562781865653918</v>
      </c>
      <c r="D72" s="20">
        <v>2.580013063357285</v>
      </c>
      <c r="E72" s="20">
        <v>-0.05068535413637676</v>
      </c>
      <c r="F72" s="20">
        <v>5.12927756653994</v>
      </c>
      <c r="G72" s="20">
        <v>-7.191529510430854</v>
      </c>
      <c r="H72" s="20">
        <v>0.3058245679069529</v>
      </c>
      <c r="I72" s="20">
        <v>5.441527446300725</v>
      </c>
      <c r="J72" s="20">
        <v>-6.858284319165477</v>
      </c>
      <c r="K72" s="42"/>
      <c r="L72" s="18"/>
      <c r="M72" s="42"/>
      <c r="N72" s="7"/>
      <c r="O72" s="7"/>
      <c r="P72" s="7"/>
    </row>
    <row r="73" spans="1:16" ht="12" customHeight="1">
      <c r="A73" s="33" t="s">
        <v>12</v>
      </c>
      <c r="B73" s="20">
        <v>4.417681243261711</v>
      </c>
      <c r="C73" s="20">
        <v>9.952479153590971</v>
      </c>
      <c r="D73" s="20">
        <v>-3.4344590726960433</v>
      </c>
      <c r="E73" s="20">
        <v>4.282916714664211</v>
      </c>
      <c r="F73" s="20">
        <v>-1.8279451248666874</v>
      </c>
      <c r="G73" s="20">
        <v>14.528860384805142</v>
      </c>
      <c r="H73" s="20">
        <v>4.887081548180959</v>
      </c>
      <c r="I73" s="20">
        <v>-1.106015646075008</v>
      </c>
      <c r="J73" s="20">
        <v>15.009112210361877</v>
      </c>
      <c r="K73" s="26"/>
      <c r="L73" s="21"/>
      <c r="M73" s="26"/>
      <c r="N73" s="5"/>
      <c r="O73" s="5"/>
      <c r="P73" s="5"/>
    </row>
    <row r="74" spans="1:16" s="3" customFormat="1" ht="12" customHeight="1">
      <c r="A74" s="33" t="s">
        <v>13</v>
      </c>
      <c r="B74" s="20">
        <v>3.7244999667751983</v>
      </c>
      <c r="C74" s="20">
        <v>3.57716802571278</v>
      </c>
      <c r="D74" s="20">
        <v>3.9106565390689667</v>
      </c>
      <c r="E74" s="20">
        <v>4.6138126178997965</v>
      </c>
      <c r="F74" s="20">
        <v>12.878615866672718</v>
      </c>
      <c r="G74" s="20">
        <v>-6.65758345203443</v>
      </c>
      <c r="H74" s="20">
        <v>5.022529948345948</v>
      </c>
      <c r="I74" s="20">
        <v>13.245001662155104</v>
      </c>
      <c r="J74" s="20">
        <v>-6.26507595019234</v>
      </c>
      <c r="K74" s="42"/>
      <c r="L74" s="18"/>
      <c r="M74" s="42"/>
      <c r="N74" s="7"/>
      <c r="O74" s="7"/>
      <c r="P74" s="7"/>
    </row>
    <row r="75" spans="1:16" s="3" customFormat="1" ht="12" customHeight="1">
      <c r="A75" s="25" t="s">
        <v>135</v>
      </c>
      <c r="B75" s="11">
        <v>5.792233641461394</v>
      </c>
      <c r="C75" s="11">
        <v>9.436282656385004</v>
      </c>
      <c r="D75" s="11">
        <v>0.8459282652831064</v>
      </c>
      <c r="E75" s="11">
        <v>2.8333766571354317</v>
      </c>
      <c r="F75" s="11">
        <v>4.884121308435965</v>
      </c>
      <c r="G75" s="11">
        <v>-0.17690169320191274</v>
      </c>
      <c r="H75" s="11">
        <v>3.291939340288394</v>
      </c>
      <c r="I75" s="11">
        <v>5.36412275108809</v>
      </c>
      <c r="J75" s="11">
        <v>0.22370446382760178</v>
      </c>
      <c r="K75" s="42"/>
      <c r="L75" s="18"/>
      <c r="M75" s="42"/>
      <c r="N75" s="7"/>
      <c r="O75" s="7"/>
      <c r="P75" s="7"/>
    </row>
    <row r="76" spans="1:16" s="3" customFormat="1" ht="12" customHeight="1">
      <c r="A76" s="25" t="s">
        <v>136</v>
      </c>
      <c r="B76" s="11">
        <v>7.228189026386602</v>
      </c>
      <c r="C76" s="11">
        <v>9.09717637817647</v>
      </c>
      <c r="D76" s="11">
        <v>4.547878555464351</v>
      </c>
      <c r="E76" s="11">
        <v>1.449380142467831</v>
      </c>
      <c r="F76" s="11">
        <v>3.0940484083747464</v>
      </c>
      <c r="G76" s="11">
        <v>-0.8941137511383346</v>
      </c>
      <c r="H76" s="11">
        <v>1.943634391630411</v>
      </c>
      <c r="I76" s="11">
        <v>3.6198690190745424</v>
      </c>
      <c r="J76" s="11">
        <v>-0.4648388490096522</v>
      </c>
      <c r="K76" s="42"/>
      <c r="L76" s="18"/>
      <c r="M76" s="42"/>
      <c r="N76" s="7"/>
      <c r="O76" s="7"/>
      <c r="P76" s="7"/>
    </row>
    <row r="77" spans="1:12" ht="12.75">
      <c r="A77" s="133" t="s">
        <v>169</v>
      </c>
      <c r="B77" s="104"/>
      <c r="C77" s="104"/>
      <c r="D77" s="104"/>
      <c r="E77" s="104"/>
      <c r="F77" s="104"/>
      <c r="G77" s="7"/>
      <c r="H77" s="7"/>
      <c r="L77" s="3"/>
    </row>
    <row r="78" spans="1:8" ht="12.75">
      <c r="A78" s="133" t="s">
        <v>170</v>
      </c>
      <c r="B78" s="104"/>
      <c r="C78" s="104"/>
      <c r="D78" s="104"/>
      <c r="E78" s="104"/>
      <c r="F78" s="104"/>
      <c r="G78" s="104"/>
      <c r="H78" s="104"/>
    </row>
    <row r="80" spans="17:19" ht="10.5" customHeight="1">
      <c r="Q80"/>
      <c r="R80"/>
      <c r="S80"/>
    </row>
    <row r="81" spans="17:19" ht="10.5" customHeight="1">
      <c r="Q81" s="18"/>
      <c r="R81" s="18"/>
      <c r="S81" s="18"/>
    </row>
    <row r="82" spans="17:19" ht="10.5" customHeight="1">
      <c r="Q82" s="18"/>
      <c r="R82" s="21"/>
      <c r="S82" s="21"/>
    </row>
    <row r="83" spans="17:19" ht="10.5" customHeight="1">
      <c r="Q83" s="18"/>
      <c r="R83" s="21"/>
      <c r="S83" s="21"/>
    </row>
    <row r="84" spans="17:19" ht="10.5" customHeight="1">
      <c r="Q84" s="7"/>
      <c r="R84" s="5"/>
      <c r="S84" s="5"/>
    </row>
    <row r="85" spans="17:19" ht="10.5" customHeight="1">
      <c r="Q85" s="7"/>
      <c r="R85" s="7"/>
      <c r="S85" s="7"/>
    </row>
    <row r="86" spans="17:19" ht="10.5" customHeight="1">
      <c r="Q86" s="7"/>
      <c r="R86" s="7"/>
      <c r="S86" s="7"/>
    </row>
  </sheetData>
  <sheetProtection/>
  <mergeCells count="22">
    <mergeCell ref="A56:A57"/>
    <mergeCell ref="B56:D56"/>
    <mergeCell ref="E56:G56"/>
    <mergeCell ref="H56:J56"/>
    <mergeCell ref="A77:F77"/>
    <mergeCell ref="A78:H78"/>
    <mergeCell ref="A46:D46"/>
    <mergeCell ref="A47:F47"/>
    <mergeCell ref="A48:H48"/>
    <mergeCell ref="I53:J53"/>
    <mergeCell ref="A54:J54"/>
    <mergeCell ref="I55:J55"/>
    <mergeCell ref="O1:P1"/>
    <mergeCell ref="A2:P2"/>
    <mergeCell ref="A3:P3"/>
    <mergeCell ref="O4:P4"/>
    <mergeCell ref="A5:A6"/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4.8515625" style="4" customWidth="1"/>
    <col min="2" max="3" width="7.57421875" style="4" customWidth="1"/>
    <col min="4" max="4" width="8.28125" style="4" customWidth="1"/>
    <col min="5" max="7" width="7.57421875" style="5" customWidth="1"/>
    <col min="8" max="8" width="7.57421875" style="4" customWidth="1"/>
    <col min="9" max="9" width="7.7109375" style="4" customWidth="1"/>
    <col min="10" max="10" width="8.7109375" style="4" customWidth="1"/>
    <col min="11" max="11" width="8.003906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8.421875" style="4" customWidth="1"/>
    <col min="16" max="16" width="9.140625" style="4" customWidth="1"/>
    <col min="17" max="16384" width="9.140625" style="4" customWidth="1"/>
  </cols>
  <sheetData>
    <row r="1" spans="1:16" ht="13.5" customHeight="1">
      <c r="A1" s="3"/>
      <c r="O1" s="96" t="s">
        <v>78</v>
      </c>
      <c r="P1" s="96"/>
    </row>
    <row r="2" spans="1:16" ht="13.5" customHeight="1">
      <c r="A2" s="97" t="s">
        <v>171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0.5" customHeight="1">
      <c r="A3" s="98" t="s">
        <v>80</v>
      </c>
      <c r="B3" s="98"/>
      <c r="C3" s="98"/>
      <c r="D3" s="98"/>
      <c r="E3" s="98"/>
      <c r="F3" s="140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7" ht="12.75" customHeight="1">
      <c r="A4" s="8"/>
      <c r="B4" s="8"/>
      <c r="C4" s="8"/>
      <c r="D4" s="8"/>
      <c r="E4" s="9"/>
      <c r="F4" s="9"/>
      <c r="G4" s="9"/>
      <c r="H4" s="8"/>
      <c r="I4" s="8"/>
      <c r="J4" s="3"/>
      <c r="K4" s="3"/>
      <c r="L4" s="3"/>
      <c r="M4" s="3"/>
      <c r="N4" s="3"/>
      <c r="O4" s="99" t="s">
        <v>22</v>
      </c>
      <c r="P4" s="127"/>
      <c r="Q4" s="10"/>
    </row>
    <row r="5" spans="1:16" ht="13.5" customHeight="1">
      <c r="A5" s="88" t="s">
        <v>81</v>
      </c>
      <c r="B5" s="92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19.5" customHeight="1">
      <c r="A6" s="100"/>
      <c r="B6" s="54" t="s">
        <v>27</v>
      </c>
      <c r="C6" s="55" t="s">
        <v>138</v>
      </c>
      <c r="D6" s="62" t="s">
        <v>139</v>
      </c>
      <c r="E6" s="55" t="s">
        <v>27</v>
      </c>
      <c r="F6" s="55" t="s">
        <v>138</v>
      </c>
      <c r="G6" s="62" t="s">
        <v>139</v>
      </c>
      <c r="H6" s="55" t="s">
        <v>27</v>
      </c>
      <c r="I6" s="55" t="s">
        <v>138</v>
      </c>
      <c r="J6" s="62" t="s">
        <v>139</v>
      </c>
      <c r="K6" s="55" t="s">
        <v>27</v>
      </c>
      <c r="L6" s="55" t="s">
        <v>138</v>
      </c>
      <c r="M6" s="62" t="s">
        <v>139</v>
      </c>
      <c r="N6" s="55" t="s">
        <v>27</v>
      </c>
      <c r="O6" s="55" t="s">
        <v>138</v>
      </c>
      <c r="P6" s="62" t="s">
        <v>139</v>
      </c>
    </row>
    <row r="7" spans="1:16" s="3" customFormat="1" ht="9.75">
      <c r="A7" s="33" t="s">
        <v>143</v>
      </c>
      <c r="B7" s="20">
        <v>3482.5</v>
      </c>
      <c r="C7" s="20">
        <v>2018</v>
      </c>
      <c r="D7" s="20">
        <v>1464.5</v>
      </c>
      <c r="E7" s="51">
        <v>3724.5</v>
      </c>
      <c r="F7" s="51">
        <v>2067.5</v>
      </c>
      <c r="G7" s="51">
        <v>1657</v>
      </c>
      <c r="H7" s="20">
        <v>3558.7</v>
      </c>
      <c r="I7" s="51">
        <v>1985.8</v>
      </c>
      <c r="J7" s="51">
        <v>1572.9</v>
      </c>
      <c r="K7" s="14">
        <v>-242</v>
      </c>
      <c r="L7" s="14">
        <v>-49.5</v>
      </c>
      <c r="M7" s="14">
        <v>-192.5</v>
      </c>
      <c r="N7" s="20">
        <v>-76.19999999999982</v>
      </c>
      <c r="O7" s="20">
        <v>32.200000000000045</v>
      </c>
      <c r="P7" s="20">
        <v>-108.40000000000009</v>
      </c>
    </row>
    <row r="8" spans="1:16" s="3" customFormat="1" ht="9.75">
      <c r="A8" s="33" t="s">
        <v>144</v>
      </c>
      <c r="B8" s="20">
        <v>3243</v>
      </c>
      <c r="C8" s="20">
        <v>1952.2</v>
      </c>
      <c r="D8" s="20">
        <v>1290.8</v>
      </c>
      <c r="E8" s="20">
        <v>4033.2</v>
      </c>
      <c r="F8" s="51">
        <v>2458.5</v>
      </c>
      <c r="G8" s="51">
        <v>1574.7</v>
      </c>
      <c r="H8" s="20">
        <v>3852.1</v>
      </c>
      <c r="I8" s="51">
        <v>2355.5</v>
      </c>
      <c r="J8" s="51">
        <v>1496.6</v>
      </c>
      <c r="K8" s="14">
        <v>-790.1999999999998</v>
      </c>
      <c r="L8" s="14">
        <v>-506.29999999999995</v>
      </c>
      <c r="M8" s="14">
        <v>-283.9000000000001</v>
      </c>
      <c r="N8" s="20">
        <v>-609.0999999999999</v>
      </c>
      <c r="O8" s="20">
        <v>-403.29999999999995</v>
      </c>
      <c r="P8" s="20">
        <v>-205.79999999999995</v>
      </c>
    </row>
    <row r="9" spans="1:16" ht="9.75">
      <c r="A9" s="33" t="s">
        <v>145</v>
      </c>
      <c r="B9" s="20">
        <v>3476.6</v>
      </c>
      <c r="C9" s="20">
        <v>2172.7</v>
      </c>
      <c r="D9" s="20">
        <v>1303.9</v>
      </c>
      <c r="E9" s="20">
        <v>3852.9</v>
      </c>
      <c r="F9" s="20">
        <v>2333.5</v>
      </c>
      <c r="G9" s="20">
        <v>1519.4</v>
      </c>
      <c r="H9" s="20">
        <v>3693.3999999999996</v>
      </c>
      <c r="I9" s="20">
        <v>2244.7</v>
      </c>
      <c r="J9" s="20">
        <v>1448.7</v>
      </c>
      <c r="K9" s="14">
        <v>-376.3000000000002</v>
      </c>
      <c r="L9" s="14">
        <v>-160.80000000000018</v>
      </c>
      <c r="M9" s="14">
        <v>-215.5</v>
      </c>
      <c r="N9" s="20">
        <v>-216.79999999999973</v>
      </c>
      <c r="O9" s="20">
        <v>-72</v>
      </c>
      <c r="P9" s="20">
        <v>-144.79999999999995</v>
      </c>
    </row>
    <row r="10" spans="1:16" s="3" customFormat="1" ht="9.75">
      <c r="A10" s="25" t="s">
        <v>146</v>
      </c>
      <c r="B10" s="11">
        <v>10202.1</v>
      </c>
      <c r="C10" s="11">
        <v>6142.9</v>
      </c>
      <c r="D10" s="11">
        <v>4059.2000000000003</v>
      </c>
      <c r="E10" s="11">
        <v>11610.6</v>
      </c>
      <c r="F10" s="11">
        <v>6859.5</v>
      </c>
      <c r="G10" s="11">
        <v>4751.1</v>
      </c>
      <c r="H10" s="11">
        <v>11104.199999999999</v>
      </c>
      <c r="I10" s="11">
        <v>6586</v>
      </c>
      <c r="J10" s="11">
        <v>4518.2</v>
      </c>
      <c r="K10" s="13">
        <v>-1408.5</v>
      </c>
      <c r="L10" s="13">
        <v>-716.6000000000004</v>
      </c>
      <c r="M10" s="13">
        <v>-691.9000000000001</v>
      </c>
      <c r="N10" s="11">
        <v>-902.0999999999985</v>
      </c>
      <c r="O10" s="11">
        <v>-443.10000000000036</v>
      </c>
      <c r="P10" s="11">
        <v>-458.99999999999955</v>
      </c>
    </row>
    <row r="11" spans="1:16" ht="9.75">
      <c r="A11" s="33" t="s">
        <v>147</v>
      </c>
      <c r="B11" s="20">
        <v>3866.5</v>
      </c>
      <c r="C11" s="20">
        <v>2191.7</v>
      </c>
      <c r="D11" s="20">
        <v>1674.8</v>
      </c>
      <c r="E11" s="20">
        <v>4359.9</v>
      </c>
      <c r="F11" s="20">
        <v>2624.7</v>
      </c>
      <c r="G11" s="20">
        <v>1735.2</v>
      </c>
      <c r="H11" s="20">
        <v>4177.8</v>
      </c>
      <c r="I11" s="20">
        <v>2518.1</v>
      </c>
      <c r="J11" s="20">
        <v>1659.7</v>
      </c>
      <c r="K11" s="14">
        <v>-493.39999999999964</v>
      </c>
      <c r="L11" s="14">
        <v>-433</v>
      </c>
      <c r="M11" s="14">
        <v>-60.40000000000009</v>
      </c>
      <c r="N11" s="20">
        <v>-311.3000000000002</v>
      </c>
      <c r="O11" s="20">
        <v>-326.4000000000001</v>
      </c>
      <c r="P11" s="20">
        <v>15.099999999999909</v>
      </c>
    </row>
    <row r="12" spans="1:16" ht="9.75">
      <c r="A12" s="33" t="s">
        <v>148</v>
      </c>
      <c r="B12" s="20">
        <v>3308.8999999999996</v>
      </c>
      <c r="C12" s="20">
        <v>1879.3</v>
      </c>
      <c r="D12" s="20">
        <v>1429.6</v>
      </c>
      <c r="E12" s="20">
        <v>4131.5</v>
      </c>
      <c r="F12" s="20">
        <v>2374.3</v>
      </c>
      <c r="G12" s="20">
        <v>1757.2</v>
      </c>
      <c r="H12" s="20">
        <v>3952.8</v>
      </c>
      <c r="I12" s="20">
        <v>2281.3</v>
      </c>
      <c r="J12" s="20">
        <v>1671.5</v>
      </c>
      <c r="K12" s="14">
        <v>-822.6000000000004</v>
      </c>
      <c r="L12" s="14">
        <v>-495.0000000000002</v>
      </c>
      <c r="M12" s="14">
        <v>-327.60000000000014</v>
      </c>
      <c r="N12" s="20">
        <v>-643.9000000000005</v>
      </c>
      <c r="O12" s="20">
        <v>-402.0000000000002</v>
      </c>
      <c r="P12" s="20">
        <v>-241.9000000000001</v>
      </c>
    </row>
    <row r="13" spans="1:16" ht="9.75">
      <c r="A13" s="33" t="s">
        <v>149</v>
      </c>
      <c r="B13" s="20">
        <v>3437.8</v>
      </c>
      <c r="C13" s="20">
        <v>2041</v>
      </c>
      <c r="D13" s="20">
        <v>1396.8</v>
      </c>
      <c r="E13" s="20">
        <v>4240.2</v>
      </c>
      <c r="F13" s="20">
        <v>2549.1</v>
      </c>
      <c r="G13" s="20">
        <v>1691.1</v>
      </c>
      <c r="H13" s="20">
        <v>4056.5</v>
      </c>
      <c r="I13" s="20">
        <v>2447.8</v>
      </c>
      <c r="J13" s="20">
        <v>1608.7</v>
      </c>
      <c r="K13" s="14">
        <v>-802.3999999999996</v>
      </c>
      <c r="L13" s="14">
        <v>-508.0999999999999</v>
      </c>
      <c r="M13" s="14">
        <v>-294.29999999999995</v>
      </c>
      <c r="N13" s="20">
        <v>-618.6999999999998</v>
      </c>
      <c r="O13" s="20">
        <v>-406.8000000000002</v>
      </c>
      <c r="P13" s="20">
        <v>-211.9000000000001</v>
      </c>
    </row>
    <row r="14" spans="1:16" s="3" customFormat="1" ht="9.75">
      <c r="A14" s="25" t="s">
        <v>150</v>
      </c>
      <c r="B14" s="11">
        <v>10613.2</v>
      </c>
      <c r="C14" s="11">
        <v>6112</v>
      </c>
      <c r="D14" s="11">
        <v>4501.2</v>
      </c>
      <c r="E14" s="11">
        <v>12731.599999999999</v>
      </c>
      <c r="F14" s="11">
        <v>7548.1</v>
      </c>
      <c r="G14" s="11">
        <v>5183.5</v>
      </c>
      <c r="H14" s="11">
        <v>12187.1</v>
      </c>
      <c r="I14" s="11">
        <v>7247.2</v>
      </c>
      <c r="J14" s="11">
        <v>4939.9</v>
      </c>
      <c r="K14" s="13">
        <v>-2118.399999999998</v>
      </c>
      <c r="L14" s="13">
        <v>-1436.1000000000004</v>
      </c>
      <c r="M14" s="13">
        <v>-682.3000000000002</v>
      </c>
      <c r="N14" s="11">
        <v>-1573.8999999999996</v>
      </c>
      <c r="O14" s="11">
        <v>-1135.1999999999998</v>
      </c>
      <c r="P14" s="11">
        <v>-438.6999999999998</v>
      </c>
    </row>
    <row r="15" spans="1:16" s="3" customFormat="1" ht="9.75">
      <c r="A15" s="25" t="s">
        <v>151</v>
      </c>
      <c r="B15" s="11">
        <v>20815.300000000003</v>
      </c>
      <c r="C15" s="11">
        <v>12254.9</v>
      </c>
      <c r="D15" s="11">
        <v>8560.4</v>
      </c>
      <c r="E15" s="11">
        <v>24342.199999999997</v>
      </c>
      <c r="F15" s="11">
        <v>14407.6</v>
      </c>
      <c r="G15" s="11">
        <v>9934.6</v>
      </c>
      <c r="H15" s="11">
        <v>23291.3</v>
      </c>
      <c r="I15" s="11">
        <v>13833.2</v>
      </c>
      <c r="J15" s="11">
        <v>9458.099999999999</v>
      </c>
      <c r="K15" s="13">
        <v>-3526.899999999994</v>
      </c>
      <c r="L15" s="13">
        <v>-2152.7000000000007</v>
      </c>
      <c r="M15" s="13">
        <v>-1374.2000000000007</v>
      </c>
      <c r="N15" s="11">
        <v>-2475.9999999999964</v>
      </c>
      <c r="O15" s="11">
        <v>-1578.300000000001</v>
      </c>
      <c r="P15" s="11">
        <v>-897.6999999999989</v>
      </c>
    </row>
    <row r="16" spans="1:16" ht="9.75">
      <c r="A16" s="33" t="s">
        <v>152</v>
      </c>
      <c r="B16" s="20">
        <v>3992.4</v>
      </c>
      <c r="C16" s="20">
        <v>2438</v>
      </c>
      <c r="D16" s="20">
        <v>1554.4</v>
      </c>
      <c r="E16" s="20">
        <v>4670</v>
      </c>
      <c r="F16" s="20">
        <v>2850.9</v>
      </c>
      <c r="G16" s="20">
        <v>1819.1</v>
      </c>
      <c r="H16" s="20">
        <v>4464.4</v>
      </c>
      <c r="I16" s="20">
        <v>2735.4</v>
      </c>
      <c r="J16" s="20">
        <v>1729</v>
      </c>
      <c r="K16" s="14">
        <v>-677.5999999999999</v>
      </c>
      <c r="L16" s="14">
        <v>-412.9000000000001</v>
      </c>
      <c r="M16" s="14">
        <v>-264.6999999999998</v>
      </c>
      <c r="N16" s="20">
        <v>-471.99999999999955</v>
      </c>
      <c r="O16" s="20">
        <v>-297.4000000000001</v>
      </c>
      <c r="P16" s="20">
        <v>-174.5999999999999</v>
      </c>
    </row>
    <row r="17" spans="1:16" ht="9.75">
      <c r="A17" s="33" t="s">
        <v>153</v>
      </c>
      <c r="B17" s="20">
        <v>3917</v>
      </c>
      <c r="C17" s="20">
        <v>2384.8</v>
      </c>
      <c r="D17" s="20">
        <v>1532.2</v>
      </c>
      <c r="E17" s="20">
        <v>3878.3</v>
      </c>
      <c r="F17" s="20">
        <v>2191.6</v>
      </c>
      <c r="G17" s="20">
        <v>1686.7</v>
      </c>
      <c r="H17" s="20">
        <v>3706.1000000000004</v>
      </c>
      <c r="I17" s="20">
        <v>2104.4</v>
      </c>
      <c r="J17" s="20">
        <v>1601.7</v>
      </c>
      <c r="K17" s="14">
        <v>38.69999999999982</v>
      </c>
      <c r="L17" s="14">
        <v>193.20000000000027</v>
      </c>
      <c r="M17" s="14">
        <v>-154.5</v>
      </c>
      <c r="N17" s="20">
        <v>210.89999999999964</v>
      </c>
      <c r="O17" s="20">
        <v>280.4000000000001</v>
      </c>
      <c r="P17" s="20">
        <v>-69.5</v>
      </c>
    </row>
    <row r="18" spans="1:16" s="3" customFormat="1" ht="9.75">
      <c r="A18" s="33" t="s">
        <v>154</v>
      </c>
      <c r="B18" s="20">
        <v>3779</v>
      </c>
      <c r="C18" s="20">
        <v>2448.4</v>
      </c>
      <c r="D18" s="20">
        <v>1330.6</v>
      </c>
      <c r="E18" s="20">
        <v>4570.1</v>
      </c>
      <c r="F18" s="20">
        <v>2794.8</v>
      </c>
      <c r="G18" s="20">
        <v>1775.3</v>
      </c>
      <c r="H18" s="20">
        <v>4364.9</v>
      </c>
      <c r="I18" s="20">
        <v>2679.9</v>
      </c>
      <c r="J18" s="20">
        <v>1685</v>
      </c>
      <c r="K18" s="14">
        <v>-791.1000000000004</v>
      </c>
      <c r="L18" s="14">
        <v>-346.4000000000001</v>
      </c>
      <c r="M18" s="14">
        <v>-444.70000000000005</v>
      </c>
      <c r="N18" s="20">
        <v>-585.8999999999996</v>
      </c>
      <c r="O18" s="20">
        <v>-231.5</v>
      </c>
      <c r="P18" s="20">
        <v>-354.4000000000001</v>
      </c>
    </row>
    <row r="19" spans="1:16" s="3" customFormat="1" ht="9.75">
      <c r="A19" s="25" t="s">
        <v>155</v>
      </c>
      <c r="B19" s="11">
        <v>11688.4</v>
      </c>
      <c r="C19" s="11">
        <v>7271.200000000001</v>
      </c>
      <c r="D19" s="11">
        <v>4417.200000000001</v>
      </c>
      <c r="E19" s="11">
        <v>13118.4</v>
      </c>
      <c r="F19" s="11">
        <v>7837.3</v>
      </c>
      <c r="G19" s="11">
        <v>5281.1</v>
      </c>
      <c r="H19" s="11">
        <v>12535.4</v>
      </c>
      <c r="I19" s="11">
        <v>7519.700000000001</v>
      </c>
      <c r="J19" s="11">
        <v>5015.7</v>
      </c>
      <c r="K19" s="13">
        <v>-1430</v>
      </c>
      <c r="L19" s="13">
        <v>-566.0999999999995</v>
      </c>
      <c r="M19" s="13">
        <v>-863.8999999999996</v>
      </c>
      <c r="N19" s="11">
        <v>-847</v>
      </c>
      <c r="O19" s="11">
        <v>-248.5</v>
      </c>
      <c r="P19" s="11">
        <v>-598.4999999999991</v>
      </c>
    </row>
    <row r="20" spans="1:16" s="3" customFormat="1" ht="9.75">
      <c r="A20" s="25" t="s">
        <v>156</v>
      </c>
      <c r="B20" s="11">
        <v>32503.700000000004</v>
      </c>
      <c r="C20" s="11">
        <v>19526.1</v>
      </c>
      <c r="D20" s="11">
        <v>12977.6</v>
      </c>
      <c r="E20" s="11">
        <v>37460.6</v>
      </c>
      <c r="F20" s="11">
        <v>22244.9</v>
      </c>
      <c r="G20" s="11">
        <v>15215.7</v>
      </c>
      <c r="H20" s="11">
        <v>35826.7</v>
      </c>
      <c r="I20" s="11">
        <v>21352.9</v>
      </c>
      <c r="J20" s="11">
        <v>14473.8</v>
      </c>
      <c r="K20" s="13">
        <v>-4956.899999999994</v>
      </c>
      <c r="L20" s="13">
        <v>-2718.800000000003</v>
      </c>
      <c r="M20" s="13">
        <v>-2238.1000000000004</v>
      </c>
      <c r="N20" s="11">
        <v>-3322.9999999999927</v>
      </c>
      <c r="O20" s="11">
        <v>-1826.800000000003</v>
      </c>
      <c r="P20" s="11">
        <v>-1496.199999999999</v>
      </c>
    </row>
    <row r="21" spans="1:16" s="3" customFormat="1" ht="9.75">
      <c r="A21" s="33" t="s">
        <v>172</v>
      </c>
      <c r="B21" s="20">
        <v>3962.7</v>
      </c>
      <c r="C21" s="20">
        <v>2392.2</v>
      </c>
      <c r="D21" s="20">
        <v>1570.5</v>
      </c>
      <c r="E21" s="20">
        <v>4535.5</v>
      </c>
      <c r="F21" s="20">
        <v>2764.9</v>
      </c>
      <c r="G21" s="20">
        <v>1770.6</v>
      </c>
      <c r="H21" s="20">
        <v>4329.4</v>
      </c>
      <c r="I21" s="20">
        <v>2650.8</v>
      </c>
      <c r="J21" s="20">
        <v>1678.6</v>
      </c>
      <c r="K21" s="14">
        <v>-572.8000000000002</v>
      </c>
      <c r="L21" s="14">
        <v>-372.7000000000003</v>
      </c>
      <c r="M21" s="14">
        <v>-200.0999999999999</v>
      </c>
      <c r="N21" s="20">
        <v>-366.6999999999998</v>
      </c>
      <c r="O21" s="20">
        <v>-258.60000000000036</v>
      </c>
      <c r="P21" s="20">
        <v>-108.09999999999991</v>
      </c>
    </row>
    <row r="22" spans="1:16" ht="9.75">
      <c r="A22" s="33" t="s">
        <v>158</v>
      </c>
      <c r="B22" s="20">
        <v>3970.8999999999996</v>
      </c>
      <c r="C22" s="20">
        <v>2452.6</v>
      </c>
      <c r="D22" s="20">
        <v>1518.3</v>
      </c>
      <c r="E22" s="20">
        <v>4526.4</v>
      </c>
      <c r="F22" s="20">
        <v>2669.2</v>
      </c>
      <c r="G22" s="20">
        <v>1857.2</v>
      </c>
      <c r="H22" s="20">
        <v>4333.2</v>
      </c>
      <c r="I22" s="20">
        <v>2566.2</v>
      </c>
      <c r="J22" s="20">
        <v>1767</v>
      </c>
      <c r="K22" s="14">
        <v>-555.5</v>
      </c>
      <c r="L22" s="14">
        <v>-216.5999999999999</v>
      </c>
      <c r="M22" s="14">
        <v>-338.9000000000001</v>
      </c>
      <c r="N22" s="20">
        <v>-362.3000000000002</v>
      </c>
      <c r="O22" s="20">
        <v>-113.59999999999991</v>
      </c>
      <c r="P22" s="20">
        <v>-248.70000000000005</v>
      </c>
    </row>
    <row r="23" spans="1:16" ht="9.75">
      <c r="A23" s="33" t="s">
        <v>173</v>
      </c>
      <c r="B23" s="20">
        <v>3121.9</v>
      </c>
      <c r="C23" s="11">
        <v>1740.2</v>
      </c>
      <c r="D23" s="11">
        <v>1381.7</v>
      </c>
      <c r="E23" s="20">
        <v>3992.8999999999996</v>
      </c>
      <c r="F23" s="11">
        <v>2485.7</v>
      </c>
      <c r="G23" s="11">
        <v>1507.2</v>
      </c>
      <c r="H23" s="20">
        <v>3822.3999999999996</v>
      </c>
      <c r="I23" s="11">
        <v>2384.6</v>
      </c>
      <c r="J23" s="11">
        <v>1437.8</v>
      </c>
      <c r="K23" s="14">
        <v>-870.9999999999995</v>
      </c>
      <c r="L23" s="14">
        <v>-745.4999999999998</v>
      </c>
      <c r="M23" s="14">
        <v>-125.5</v>
      </c>
      <c r="N23" s="20">
        <v>-700.4999999999995</v>
      </c>
      <c r="O23" s="20">
        <v>-644.3999999999999</v>
      </c>
      <c r="P23" s="20">
        <v>-56.09999999999991</v>
      </c>
    </row>
    <row r="24" spans="1:16" ht="9.75">
      <c r="A24" s="25" t="s">
        <v>174</v>
      </c>
      <c r="B24" s="11">
        <v>11055.5</v>
      </c>
      <c r="C24" s="11">
        <v>6584.999999999999</v>
      </c>
      <c r="D24" s="11">
        <v>4470.5</v>
      </c>
      <c r="E24" s="11">
        <v>13054.8</v>
      </c>
      <c r="F24" s="11">
        <v>7919.8</v>
      </c>
      <c r="G24" s="11">
        <v>5135</v>
      </c>
      <c r="H24" s="11">
        <v>12484.999999999998</v>
      </c>
      <c r="I24" s="11">
        <v>7601.6</v>
      </c>
      <c r="J24" s="11">
        <v>4883.4</v>
      </c>
      <c r="K24" s="13">
        <v>-1999.2999999999993</v>
      </c>
      <c r="L24" s="13">
        <v>-1334.800000000001</v>
      </c>
      <c r="M24" s="13">
        <v>-664.5</v>
      </c>
      <c r="N24" s="11">
        <v>-1429.4999999999982</v>
      </c>
      <c r="O24" s="11">
        <v>-1016.6000000000013</v>
      </c>
      <c r="P24" s="11">
        <v>-412.89999999999964</v>
      </c>
    </row>
    <row r="25" spans="1:16" ht="9.75">
      <c r="A25" s="25" t="s">
        <v>175</v>
      </c>
      <c r="B25" s="11">
        <v>43559.200000000004</v>
      </c>
      <c r="C25" s="11">
        <v>26111.1</v>
      </c>
      <c r="D25" s="11">
        <v>17448.1</v>
      </c>
      <c r="E25" s="11">
        <v>50515.399999999994</v>
      </c>
      <c r="F25" s="11">
        <v>30164.7</v>
      </c>
      <c r="G25" s="11">
        <v>20350.7</v>
      </c>
      <c r="H25" s="11">
        <v>48311.7</v>
      </c>
      <c r="I25" s="11">
        <v>28954.5</v>
      </c>
      <c r="J25" s="11">
        <v>19357.199999999997</v>
      </c>
      <c r="K25" s="13">
        <v>-6956.19999999999</v>
      </c>
      <c r="L25" s="13">
        <v>-4053.600000000002</v>
      </c>
      <c r="M25" s="13">
        <v>-2902.600000000002</v>
      </c>
      <c r="N25" s="11">
        <v>-4752.499999999993</v>
      </c>
      <c r="O25" s="11">
        <v>-2843.4000000000015</v>
      </c>
      <c r="P25" s="11">
        <v>-1909.0999999999985</v>
      </c>
    </row>
    <row r="26" spans="1:16" s="3" customFormat="1" ht="9.75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20"/>
      <c r="O26" s="20"/>
      <c r="P26" s="20"/>
    </row>
    <row r="27" spans="1:16" s="3" customFormat="1" ht="9.75">
      <c r="A27" s="33" t="s">
        <v>176</v>
      </c>
      <c r="B27" s="51">
        <v>3099.1</v>
      </c>
      <c r="C27" s="51">
        <v>1970.5</v>
      </c>
      <c r="D27" s="51">
        <v>1128.6</v>
      </c>
      <c r="E27" s="51">
        <v>3955.8</v>
      </c>
      <c r="F27" s="51">
        <v>2333.1</v>
      </c>
      <c r="G27" s="51">
        <v>1622.7</v>
      </c>
      <c r="H27" s="51">
        <v>3677.7</v>
      </c>
      <c r="I27" s="51">
        <v>2172.5</v>
      </c>
      <c r="J27" s="51">
        <v>1505.2</v>
      </c>
      <c r="K27" s="14">
        <v>-856.7000000000003</v>
      </c>
      <c r="L27" s="14">
        <v>-362.5999999999999</v>
      </c>
      <c r="M27" s="14">
        <v>-494.10000000000014</v>
      </c>
      <c r="N27" s="20">
        <v>-578.5999999999999</v>
      </c>
      <c r="O27" s="20">
        <v>-202</v>
      </c>
      <c r="P27" s="20">
        <v>-376.60000000000014</v>
      </c>
    </row>
    <row r="28" spans="1:16" s="3" customFormat="1" ht="9.75">
      <c r="A28" s="33" t="s">
        <v>177</v>
      </c>
      <c r="B28" s="51">
        <v>3226.8</v>
      </c>
      <c r="C28" s="51">
        <v>2001.1</v>
      </c>
      <c r="D28" s="51">
        <v>1225.7</v>
      </c>
      <c r="E28" s="51">
        <v>3795.3999999999996</v>
      </c>
      <c r="F28" s="51">
        <v>2466.6</v>
      </c>
      <c r="G28" s="51">
        <v>1328.8</v>
      </c>
      <c r="H28" s="51">
        <v>3535.1</v>
      </c>
      <c r="I28" s="51">
        <v>2306.6</v>
      </c>
      <c r="J28" s="51">
        <v>1228.5</v>
      </c>
      <c r="K28" s="14">
        <v>-568.5999999999995</v>
      </c>
      <c r="L28" s="14">
        <v>-465.5</v>
      </c>
      <c r="M28" s="14">
        <v>-103.09999999999991</v>
      </c>
      <c r="N28" s="20">
        <v>-308.2999999999997</v>
      </c>
      <c r="O28" s="20">
        <v>-305.5</v>
      </c>
      <c r="P28" s="20">
        <v>-2.7999999999999545</v>
      </c>
    </row>
    <row r="29" spans="1:16" ht="9.75">
      <c r="A29" s="33" t="s">
        <v>178</v>
      </c>
      <c r="B29" s="51">
        <v>3193.6000000000004</v>
      </c>
      <c r="C29" s="51">
        <v>2171.8</v>
      </c>
      <c r="D29" s="51">
        <v>1021.8</v>
      </c>
      <c r="E29" s="51">
        <v>3935.8</v>
      </c>
      <c r="F29" s="51">
        <v>2497.8</v>
      </c>
      <c r="G29" s="51">
        <v>1438</v>
      </c>
      <c r="H29" s="51">
        <v>3687.1000000000004</v>
      </c>
      <c r="I29" s="51">
        <v>2341.3</v>
      </c>
      <c r="J29" s="51">
        <v>1345.8</v>
      </c>
      <c r="K29" s="14">
        <v>-742.1999999999998</v>
      </c>
      <c r="L29" s="14">
        <v>-326</v>
      </c>
      <c r="M29" s="14">
        <v>-416.20000000000005</v>
      </c>
      <c r="N29" s="20">
        <v>-493.5</v>
      </c>
      <c r="O29" s="20">
        <v>-169.5</v>
      </c>
      <c r="P29" s="20">
        <v>-324</v>
      </c>
    </row>
    <row r="30" spans="1:16" s="3" customFormat="1" ht="9.75">
      <c r="A30" s="25" t="s">
        <v>179</v>
      </c>
      <c r="B30" s="23">
        <v>9519.5</v>
      </c>
      <c r="C30" s="23">
        <v>6143.4</v>
      </c>
      <c r="D30" s="23">
        <v>3376.1000000000004</v>
      </c>
      <c r="E30" s="23">
        <v>11687</v>
      </c>
      <c r="F30" s="23">
        <v>7297.5</v>
      </c>
      <c r="G30" s="23">
        <v>4389.5</v>
      </c>
      <c r="H30" s="23">
        <v>10899.9</v>
      </c>
      <c r="I30" s="23">
        <v>6820.400000000001</v>
      </c>
      <c r="J30" s="23">
        <v>4079.5</v>
      </c>
      <c r="K30" s="13">
        <v>-2167.5</v>
      </c>
      <c r="L30" s="13">
        <v>-1154.1000000000004</v>
      </c>
      <c r="M30" s="13">
        <v>-1013.3999999999996</v>
      </c>
      <c r="N30" s="11">
        <v>-1380.3999999999996</v>
      </c>
      <c r="O30" s="11">
        <v>-677.0000000000009</v>
      </c>
      <c r="P30" s="11">
        <v>-703.3999999999996</v>
      </c>
    </row>
    <row r="31" spans="1:16" s="43" customFormat="1" ht="9.75">
      <c r="A31" s="63" t="s">
        <v>180</v>
      </c>
      <c r="B31" s="51">
        <v>3468.6</v>
      </c>
      <c r="C31" s="51">
        <v>2117.6</v>
      </c>
      <c r="D31" s="51">
        <v>1351</v>
      </c>
      <c r="E31" s="51">
        <v>4303.1</v>
      </c>
      <c r="F31" s="51">
        <v>2630.3</v>
      </c>
      <c r="G31" s="51">
        <v>1672.8</v>
      </c>
      <c r="H31" s="51">
        <v>4017.5</v>
      </c>
      <c r="I31" s="51">
        <v>2455.1</v>
      </c>
      <c r="J31" s="51">
        <v>1562.4</v>
      </c>
      <c r="K31" s="24">
        <v>-834.5000000000005</v>
      </c>
      <c r="L31" s="24">
        <v>-512.7000000000003</v>
      </c>
      <c r="M31" s="24">
        <v>-321.79999999999995</v>
      </c>
      <c r="N31" s="51">
        <v>-548.9000000000001</v>
      </c>
      <c r="O31" s="51">
        <v>-337.5</v>
      </c>
      <c r="P31" s="51">
        <v>-211.4000000000001</v>
      </c>
    </row>
    <row r="32" spans="1:16" ht="9.75">
      <c r="A32" s="33" t="s">
        <v>181</v>
      </c>
      <c r="B32" s="51">
        <v>3499</v>
      </c>
      <c r="C32" s="51">
        <v>2065</v>
      </c>
      <c r="D32" s="51">
        <v>1434</v>
      </c>
      <c r="E32" s="51">
        <v>4132</v>
      </c>
      <c r="F32" s="51">
        <v>2366.2</v>
      </c>
      <c r="G32" s="51">
        <v>1765.8</v>
      </c>
      <c r="H32" s="51">
        <v>3856.8</v>
      </c>
      <c r="I32" s="51">
        <v>2213.1</v>
      </c>
      <c r="J32" s="51">
        <v>1643.7</v>
      </c>
      <c r="K32" s="14">
        <v>-633</v>
      </c>
      <c r="L32" s="14">
        <v>-301.1999999999998</v>
      </c>
      <c r="M32" s="14">
        <v>-331.79999999999995</v>
      </c>
      <c r="N32" s="20">
        <v>-357.8000000000002</v>
      </c>
      <c r="O32" s="20">
        <v>-148.0999999999999</v>
      </c>
      <c r="P32" s="20">
        <v>-209.70000000000005</v>
      </c>
    </row>
    <row r="33" spans="1:16" ht="9.75">
      <c r="A33" s="33" t="s">
        <v>182</v>
      </c>
      <c r="B33" s="51">
        <v>3704.8</v>
      </c>
      <c r="C33" s="51">
        <v>2271.5</v>
      </c>
      <c r="D33" s="51">
        <v>1433.3</v>
      </c>
      <c r="E33" s="51">
        <v>4168</v>
      </c>
      <c r="F33" s="51">
        <v>2641.9</v>
      </c>
      <c r="G33" s="51">
        <v>1526.1</v>
      </c>
      <c r="H33" s="51">
        <v>3881.1</v>
      </c>
      <c r="I33" s="51">
        <v>2464.1</v>
      </c>
      <c r="J33" s="51">
        <v>1417</v>
      </c>
      <c r="K33" s="14">
        <v>-463.1999999999998</v>
      </c>
      <c r="L33" s="14">
        <v>-370.4000000000001</v>
      </c>
      <c r="M33" s="14">
        <v>-92.79999999999995</v>
      </c>
      <c r="N33" s="20">
        <v>-176.29999999999973</v>
      </c>
      <c r="O33" s="20">
        <v>-192.5999999999999</v>
      </c>
      <c r="P33" s="20">
        <v>16.299999999999955</v>
      </c>
    </row>
    <row r="34" spans="1:16" s="3" customFormat="1" ht="9.75" customHeight="1">
      <c r="A34" s="25" t="s">
        <v>183</v>
      </c>
      <c r="B34" s="23">
        <v>10672.400000000001</v>
      </c>
      <c r="C34" s="23">
        <v>6454.1</v>
      </c>
      <c r="D34" s="23">
        <v>4218.3</v>
      </c>
      <c r="E34" s="23">
        <v>12603.1</v>
      </c>
      <c r="F34" s="23">
        <v>7638.4</v>
      </c>
      <c r="G34" s="23">
        <v>4964.7</v>
      </c>
      <c r="H34" s="23">
        <v>11755.4</v>
      </c>
      <c r="I34" s="23">
        <v>7132.299999999999</v>
      </c>
      <c r="J34" s="23">
        <v>4623.1</v>
      </c>
      <c r="K34" s="13">
        <v>-1930.699999999999</v>
      </c>
      <c r="L34" s="13">
        <v>-1184.2999999999993</v>
      </c>
      <c r="M34" s="13">
        <v>-746.3999999999996</v>
      </c>
      <c r="N34" s="11">
        <v>-1082.9999999999982</v>
      </c>
      <c r="O34" s="11">
        <v>-678.1999999999989</v>
      </c>
      <c r="P34" s="11">
        <v>-404.8000000000002</v>
      </c>
    </row>
    <row r="35" spans="1:16" s="3" customFormat="1" ht="9.75">
      <c r="A35" s="25" t="s">
        <v>184</v>
      </c>
      <c r="B35" s="23">
        <v>20191.9</v>
      </c>
      <c r="C35" s="23">
        <v>12597.5</v>
      </c>
      <c r="D35" s="23">
        <v>7594.400000000001</v>
      </c>
      <c r="E35" s="23">
        <v>24290.1</v>
      </c>
      <c r="F35" s="23">
        <v>14935.9</v>
      </c>
      <c r="G35" s="23">
        <v>9354.2</v>
      </c>
      <c r="H35" s="23">
        <v>22655.3</v>
      </c>
      <c r="I35" s="23">
        <v>13952.7</v>
      </c>
      <c r="J35" s="23">
        <v>8702.6</v>
      </c>
      <c r="K35" s="13">
        <v>-4098.199999999997</v>
      </c>
      <c r="L35" s="13">
        <v>-2338.3999999999996</v>
      </c>
      <c r="M35" s="13">
        <v>-1759.8000000000002</v>
      </c>
      <c r="N35" s="11">
        <v>-2463.399999999998</v>
      </c>
      <c r="O35" s="11">
        <v>-1355.2000000000007</v>
      </c>
      <c r="P35" s="11">
        <v>-1108.1999999999998</v>
      </c>
    </row>
    <row r="36" spans="1:16" ht="9.75">
      <c r="A36" s="33" t="s">
        <v>185</v>
      </c>
      <c r="B36" s="51">
        <v>4016</v>
      </c>
      <c r="C36" s="51">
        <v>2636.7</v>
      </c>
      <c r="D36" s="51">
        <v>1379.3</v>
      </c>
      <c r="E36" s="51">
        <v>4397</v>
      </c>
      <c r="F36" s="51">
        <v>2760.6</v>
      </c>
      <c r="G36" s="51">
        <v>1636.4</v>
      </c>
      <c r="H36" s="51">
        <v>4100.4</v>
      </c>
      <c r="I36" s="51">
        <v>2576.8</v>
      </c>
      <c r="J36" s="51">
        <v>1523.6</v>
      </c>
      <c r="K36" s="14">
        <v>-381</v>
      </c>
      <c r="L36" s="14">
        <v>-123.90000000000009</v>
      </c>
      <c r="M36" s="14">
        <v>-257.10000000000014</v>
      </c>
      <c r="N36" s="20">
        <v>-84.39999999999964</v>
      </c>
      <c r="O36" s="20">
        <v>59.899999999999636</v>
      </c>
      <c r="P36" s="20">
        <v>-144.29999999999995</v>
      </c>
    </row>
    <row r="37" spans="1:16" ht="9.75">
      <c r="A37" s="33" t="s">
        <v>186</v>
      </c>
      <c r="B37" s="51">
        <v>3801.9</v>
      </c>
      <c r="C37" s="51">
        <v>2302.9</v>
      </c>
      <c r="D37" s="51">
        <v>1499</v>
      </c>
      <c r="E37" s="51">
        <v>4309.1</v>
      </c>
      <c r="F37" s="51">
        <v>2465.1</v>
      </c>
      <c r="G37" s="51">
        <v>1844</v>
      </c>
      <c r="H37" s="51">
        <v>4002.5</v>
      </c>
      <c r="I37" s="51">
        <v>2291.9</v>
      </c>
      <c r="J37" s="51">
        <v>1710.6</v>
      </c>
      <c r="K37" s="14">
        <v>-507.2000000000003</v>
      </c>
      <c r="L37" s="14">
        <v>-162.19999999999982</v>
      </c>
      <c r="M37" s="14">
        <v>-345</v>
      </c>
      <c r="N37" s="20">
        <v>-200.5999999999999</v>
      </c>
      <c r="O37" s="20">
        <v>11</v>
      </c>
      <c r="P37" s="20">
        <v>-211.5999999999999</v>
      </c>
    </row>
    <row r="38" spans="1:16" ht="9.75">
      <c r="A38" s="33" t="s">
        <v>187</v>
      </c>
      <c r="B38" s="51">
        <v>3919</v>
      </c>
      <c r="C38" s="51">
        <v>2378.5</v>
      </c>
      <c r="D38" s="51">
        <v>1540.5</v>
      </c>
      <c r="E38" s="51">
        <v>4671.3</v>
      </c>
      <c r="F38" s="51">
        <v>2752.6</v>
      </c>
      <c r="G38" s="51">
        <v>1918.7</v>
      </c>
      <c r="H38" s="51">
        <v>4335.2</v>
      </c>
      <c r="I38" s="51">
        <v>2564.5</v>
      </c>
      <c r="J38" s="51">
        <v>1770.7</v>
      </c>
      <c r="K38" s="14">
        <v>-752.3000000000002</v>
      </c>
      <c r="L38" s="14">
        <v>-374.0999999999999</v>
      </c>
      <c r="M38" s="14">
        <v>-378.20000000000005</v>
      </c>
      <c r="N38" s="20">
        <v>-416.1999999999998</v>
      </c>
      <c r="O38" s="20">
        <v>-186</v>
      </c>
      <c r="P38" s="20">
        <v>-230.20000000000005</v>
      </c>
    </row>
    <row r="39" spans="1:16" s="3" customFormat="1" ht="9.75">
      <c r="A39" s="25" t="s">
        <v>188</v>
      </c>
      <c r="B39" s="23">
        <v>11736.9</v>
      </c>
      <c r="C39" s="23">
        <v>7318.1</v>
      </c>
      <c r="D39" s="23">
        <v>4418.8</v>
      </c>
      <c r="E39" s="23">
        <v>13377.400000000001</v>
      </c>
      <c r="F39" s="23">
        <v>7978.299999999999</v>
      </c>
      <c r="G39" s="23">
        <v>5399.1</v>
      </c>
      <c r="H39" s="23">
        <v>12438.099999999999</v>
      </c>
      <c r="I39" s="23">
        <v>7433.200000000001</v>
      </c>
      <c r="J39" s="23">
        <v>5004.9</v>
      </c>
      <c r="K39" s="13">
        <v>-1640.5000000000018</v>
      </c>
      <c r="L39" s="13">
        <v>-660.1999999999989</v>
      </c>
      <c r="M39" s="13">
        <v>-980.3000000000002</v>
      </c>
      <c r="N39" s="11">
        <v>-701.1999999999989</v>
      </c>
      <c r="O39" s="11">
        <v>-115.10000000000036</v>
      </c>
      <c r="P39" s="11">
        <v>-586.0999999999995</v>
      </c>
    </row>
    <row r="40" spans="1:16" s="3" customFormat="1" ht="9.75">
      <c r="A40" s="25" t="s">
        <v>189</v>
      </c>
      <c r="B40" s="23">
        <v>31928.800000000003</v>
      </c>
      <c r="C40" s="23">
        <v>19915.6</v>
      </c>
      <c r="D40" s="23">
        <v>12013.2</v>
      </c>
      <c r="E40" s="23">
        <v>37667.5</v>
      </c>
      <c r="F40" s="23">
        <v>22914.199999999997</v>
      </c>
      <c r="G40" s="23">
        <v>14753.300000000001</v>
      </c>
      <c r="H40" s="23">
        <v>35093.399999999994</v>
      </c>
      <c r="I40" s="23">
        <v>21385.9</v>
      </c>
      <c r="J40" s="23">
        <v>13707.5</v>
      </c>
      <c r="K40" s="13">
        <v>-5738.699999999997</v>
      </c>
      <c r="L40" s="13">
        <v>-2998.5999999999985</v>
      </c>
      <c r="M40" s="13">
        <v>-2740.1000000000004</v>
      </c>
      <c r="N40" s="11">
        <v>-3164.5999999999913</v>
      </c>
      <c r="O40" s="11">
        <v>-1470.300000000003</v>
      </c>
      <c r="P40" s="11">
        <v>-1694.2999999999993</v>
      </c>
    </row>
    <row r="41" spans="1:16" ht="9.75">
      <c r="A41" s="33" t="s">
        <v>190</v>
      </c>
      <c r="B41" s="51">
        <v>4031</v>
      </c>
      <c r="C41" s="51">
        <v>2509.1</v>
      </c>
      <c r="D41" s="51">
        <v>1521.9</v>
      </c>
      <c r="E41" s="51">
        <v>4666.1</v>
      </c>
      <c r="F41" s="51">
        <v>2948.9</v>
      </c>
      <c r="G41" s="51">
        <v>1717.2</v>
      </c>
      <c r="H41" s="51">
        <v>4339.5</v>
      </c>
      <c r="I41" s="51">
        <v>2746.5</v>
      </c>
      <c r="J41" s="51">
        <v>1593</v>
      </c>
      <c r="K41" s="14">
        <v>-635.1000000000004</v>
      </c>
      <c r="L41" s="14">
        <v>-439.8000000000002</v>
      </c>
      <c r="M41" s="14">
        <v>-195.29999999999995</v>
      </c>
      <c r="N41" s="20">
        <v>-308.5</v>
      </c>
      <c r="O41" s="20">
        <v>-237.4000000000001</v>
      </c>
      <c r="P41" s="20">
        <v>-71.09999999999991</v>
      </c>
    </row>
    <row r="42" spans="1:16" ht="9.75">
      <c r="A42" s="33" t="s">
        <v>191</v>
      </c>
      <c r="B42" s="51">
        <v>3849.1</v>
      </c>
      <c r="C42" s="51">
        <v>2441</v>
      </c>
      <c r="D42" s="51">
        <v>1408.1</v>
      </c>
      <c r="E42" s="51">
        <v>4379.299999999999</v>
      </c>
      <c r="F42" s="51">
        <v>2826.2</v>
      </c>
      <c r="G42" s="51">
        <v>1553.1</v>
      </c>
      <c r="H42" s="51">
        <v>4082.5</v>
      </c>
      <c r="I42" s="51">
        <v>2633.6</v>
      </c>
      <c r="J42" s="51">
        <v>1448.9</v>
      </c>
      <c r="K42" s="14">
        <v>-530.1999999999994</v>
      </c>
      <c r="L42" s="14">
        <v>-385.1999999999998</v>
      </c>
      <c r="M42" s="14">
        <v>-145</v>
      </c>
      <c r="N42" s="20">
        <v>-233.4000000000001</v>
      </c>
      <c r="O42" s="20">
        <v>-192.5999999999999</v>
      </c>
      <c r="P42" s="20">
        <v>-40.80000000000018</v>
      </c>
    </row>
    <row r="43" spans="1:16" s="3" customFormat="1" ht="9.75">
      <c r="A43" s="33" t="s">
        <v>192</v>
      </c>
      <c r="B43" s="51">
        <v>3424.6000000000004</v>
      </c>
      <c r="C43" s="51">
        <v>2055.4</v>
      </c>
      <c r="D43" s="51">
        <v>1369.2</v>
      </c>
      <c r="E43" s="51">
        <v>4384.5</v>
      </c>
      <c r="F43" s="51">
        <v>2823</v>
      </c>
      <c r="G43" s="51">
        <v>1561.5</v>
      </c>
      <c r="H43" s="51">
        <v>4079.1</v>
      </c>
      <c r="I43" s="51">
        <v>2625.7</v>
      </c>
      <c r="J43" s="51">
        <v>1453.4</v>
      </c>
      <c r="K43" s="14">
        <v>-959.8999999999996</v>
      </c>
      <c r="L43" s="14">
        <v>-767.5999999999999</v>
      </c>
      <c r="M43" s="14">
        <v>-192.29999999999995</v>
      </c>
      <c r="N43" s="20">
        <v>-654.4999999999995</v>
      </c>
      <c r="O43" s="20">
        <v>-570.2999999999997</v>
      </c>
      <c r="P43" s="20">
        <v>-84.20000000000005</v>
      </c>
    </row>
    <row r="44" spans="1:16" s="3" customFormat="1" ht="9.75">
      <c r="A44" s="25" t="s">
        <v>193</v>
      </c>
      <c r="B44" s="23">
        <v>11304.7</v>
      </c>
      <c r="C44" s="23">
        <v>7005.5</v>
      </c>
      <c r="D44" s="23">
        <v>4299.2</v>
      </c>
      <c r="E44" s="23">
        <v>13429.9</v>
      </c>
      <c r="F44" s="23">
        <v>8598.1</v>
      </c>
      <c r="G44" s="23">
        <v>4831.8</v>
      </c>
      <c r="H44" s="23">
        <v>12501.1</v>
      </c>
      <c r="I44" s="23">
        <v>8005.8</v>
      </c>
      <c r="J44" s="23">
        <v>4495.3</v>
      </c>
      <c r="K44" s="13">
        <v>-2125.199999999999</v>
      </c>
      <c r="L44" s="13">
        <v>-1592.6000000000004</v>
      </c>
      <c r="M44" s="13">
        <v>-532.6000000000004</v>
      </c>
      <c r="N44" s="11">
        <v>-1196.3999999999996</v>
      </c>
      <c r="O44" s="11">
        <v>-1000.3000000000002</v>
      </c>
      <c r="P44" s="11">
        <v>-196.10000000000036</v>
      </c>
    </row>
    <row r="45" spans="1:16" s="3" customFormat="1" ht="9.75">
      <c r="A45" s="25" t="s">
        <v>194</v>
      </c>
      <c r="B45" s="23">
        <v>43233.5</v>
      </c>
      <c r="C45" s="23">
        <v>26921.1</v>
      </c>
      <c r="D45" s="23">
        <v>16312.400000000001</v>
      </c>
      <c r="E45" s="23">
        <v>51097.4</v>
      </c>
      <c r="F45" s="23">
        <v>31512.299999999996</v>
      </c>
      <c r="G45" s="23">
        <v>19585.100000000002</v>
      </c>
      <c r="H45" s="23">
        <v>47594.49999999999</v>
      </c>
      <c r="I45" s="23">
        <v>29391.7</v>
      </c>
      <c r="J45" s="23">
        <v>18202.8</v>
      </c>
      <c r="K45" s="13">
        <v>-7863.9000000000015</v>
      </c>
      <c r="L45" s="13">
        <v>-4591.199999999997</v>
      </c>
      <c r="M45" s="13">
        <v>-3272.7000000000007</v>
      </c>
      <c r="N45" s="11">
        <v>-4360.999999999993</v>
      </c>
      <c r="O45" s="11">
        <v>-2470.600000000002</v>
      </c>
      <c r="P45" s="11">
        <v>-1890.3999999999978</v>
      </c>
    </row>
    <row r="46" spans="1:16" s="3" customFormat="1" ht="12.75">
      <c r="A46" s="133" t="s">
        <v>132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ht="12.75" customHeight="1">
      <c r="A47" s="133" t="s">
        <v>195</v>
      </c>
      <c r="B47" s="104"/>
      <c r="C47" s="104"/>
      <c r="D47" s="104"/>
      <c r="E47" s="104"/>
      <c r="F47" s="104"/>
      <c r="G47" s="7"/>
      <c r="H47" s="7"/>
      <c r="I47" s="18"/>
      <c r="J47" s="18" t="s">
        <v>196</v>
      </c>
      <c r="K47" s="18"/>
      <c r="L47" s="18"/>
      <c r="M47" s="18"/>
      <c r="N47" s="18"/>
      <c r="O47" s="18"/>
      <c r="P47" s="18"/>
    </row>
    <row r="48" spans="1:16" s="3" customFormat="1" ht="12.75">
      <c r="A48" s="133" t="s">
        <v>197</v>
      </c>
      <c r="B48" s="104"/>
      <c r="C48" s="104"/>
      <c r="D48" s="104"/>
      <c r="E48" s="104"/>
      <c r="F48" s="104"/>
      <c r="G48" s="104"/>
      <c r="H48" s="104"/>
      <c r="I48" s="18"/>
      <c r="J48" s="18"/>
      <c r="K48" s="18"/>
      <c r="L48" s="18"/>
      <c r="M48" s="18"/>
      <c r="N48" s="18" t="s">
        <v>198</v>
      </c>
      <c r="O48" s="18"/>
      <c r="P48" s="18"/>
    </row>
    <row r="49" spans="1:16" s="3" customFormat="1" ht="12.75">
      <c r="A49" s="44"/>
      <c r="B49" s="45"/>
      <c r="C49" s="45"/>
      <c r="D49" s="45"/>
      <c r="E49" s="45"/>
      <c r="F49" s="45"/>
      <c r="G49" s="45"/>
      <c r="H49" s="45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2.75">
      <c r="A50" s="44"/>
      <c r="B50" s="45"/>
      <c r="C50" s="45"/>
      <c r="D50" s="45"/>
      <c r="E50" s="45"/>
      <c r="F50" s="45"/>
      <c r="G50" s="45"/>
      <c r="H50" s="45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2.75">
      <c r="A51" s="44"/>
      <c r="B51" s="45"/>
      <c r="C51" s="45"/>
      <c r="D51" s="45"/>
      <c r="E51" s="45"/>
      <c r="F51" s="45"/>
      <c r="G51" s="45"/>
      <c r="H51" s="45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2.75">
      <c r="A52" s="44"/>
      <c r="B52" s="45"/>
      <c r="C52" s="45"/>
      <c r="D52" s="45"/>
      <c r="E52" s="45"/>
      <c r="F52" s="45"/>
      <c r="G52" s="45"/>
      <c r="H52" s="45"/>
      <c r="I52" s="18"/>
      <c r="J52" s="18"/>
      <c r="K52" s="18"/>
      <c r="L52" s="18"/>
      <c r="M52" s="18"/>
      <c r="N52" s="18"/>
      <c r="O52" s="18"/>
      <c r="P52" s="18"/>
    </row>
    <row r="53" spans="1:16" s="3" customFormat="1" ht="12.75">
      <c r="A53" s="44"/>
      <c r="B53" s="45"/>
      <c r="C53" s="45"/>
      <c r="D53" s="45"/>
      <c r="E53" s="45"/>
      <c r="F53" s="45"/>
      <c r="G53" s="45"/>
      <c r="H53" s="45"/>
      <c r="I53" s="18"/>
      <c r="J53" s="18"/>
      <c r="K53" s="18"/>
      <c r="L53" s="18"/>
      <c r="M53" s="18"/>
      <c r="N53" s="18"/>
      <c r="O53" s="18"/>
      <c r="P53" s="18"/>
    </row>
    <row r="54" spans="1:16" s="3" customFormat="1" ht="12.75">
      <c r="A54" s="44"/>
      <c r="B54" s="45"/>
      <c r="C54" s="45"/>
      <c r="D54" s="45"/>
      <c r="E54" s="45"/>
      <c r="F54" s="45"/>
      <c r="G54" s="45"/>
      <c r="H54" s="45"/>
      <c r="I54" s="18"/>
      <c r="J54" s="18"/>
      <c r="K54" s="18"/>
      <c r="L54" s="18"/>
      <c r="M54" s="18"/>
      <c r="N54" s="18"/>
      <c r="O54" s="18"/>
      <c r="P54" s="18"/>
    </row>
    <row r="55" spans="1:16" s="3" customFormat="1" ht="12.75">
      <c r="A55" s="44"/>
      <c r="B55" s="45"/>
      <c r="C55" s="45"/>
      <c r="D55" s="45"/>
      <c r="E55" s="45"/>
      <c r="F55" s="45"/>
      <c r="G55" s="45"/>
      <c r="H55" s="45"/>
      <c r="I55" s="18"/>
      <c r="J55" s="18"/>
      <c r="K55" s="18"/>
      <c r="L55" s="18"/>
      <c r="M55" s="18"/>
      <c r="N55" s="18"/>
      <c r="O55" s="18"/>
      <c r="P55" s="18"/>
    </row>
    <row r="56" spans="1:16" s="3" customFormat="1" ht="13.5">
      <c r="A56" s="59"/>
      <c r="B56" s="60"/>
      <c r="C56" s="60"/>
      <c r="D56" s="60"/>
      <c r="E56" s="60"/>
      <c r="F56" s="60"/>
      <c r="G56" s="52"/>
      <c r="H56" s="53"/>
      <c r="I56" s="111" t="s">
        <v>105</v>
      </c>
      <c r="J56" s="104"/>
      <c r="K56" s="1"/>
      <c r="L56" s="18"/>
      <c r="M56" s="18"/>
      <c r="N56" s="18"/>
      <c r="O56" s="18"/>
      <c r="P56" s="18"/>
    </row>
    <row r="57" spans="1:16" s="3" customFormat="1" ht="31.5" customHeight="1">
      <c r="A57" s="86" t="s">
        <v>199</v>
      </c>
      <c r="B57" s="86"/>
      <c r="C57" s="86"/>
      <c r="D57" s="86"/>
      <c r="E57" s="86"/>
      <c r="F57" s="86"/>
      <c r="G57" s="86"/>
      <c r="H57" s="86"/>
      <c r="I57" s="86"/>
      <c r="J57" s="86"/>
      <c r="K57" s="45"/>
      <c r="L57" s="18"/>
      <c r="M57" s="6"/>
      <c r="N57" s="18"/>
      <c r="O57" s="18"/>
      <c r="P57" s="18"/>
    </row>
    <row r="58" spans="1:16" s="3" customFormat="1" ht="16.5" customHeight="1">
      <c r="A58" s="10"/>
      <c r="B58" s="4"/>
      <c r="C58" s="4"/>
      <c r="D58" s="4"/>
      <c r="E58" s="5"/>
      <c r="F58" s="5"/>
      <c r="G58" s="5"/>
      <c r="H58" s="7"/>
      <c r="I58" s="99" t="s">
        <v>68</v>
      </c>
      <c r="J58" s="138"/>
      <c r="K58" s="19"/>
      <c r="L58" s="18"/>
      <c r="M58" s="61"/>
      <c r="N58"/>
      <c r="O58"/>
      <c r="P58"/>
    </row>
    <row r="59" spans="1:16" s="3" customFormat="1" ht="30.75" customHeight="1">
      <c r="A59" s="88" t="s">
        <v>81</v>
      </c>
      <c r="B59" s="101" t="s">
        <v>20</v>
      </c>
      <c r="C59" s="101"/>
      <c r="D59" s="101"/>
      <c r="E59" s="102" t="s">
        <v>21</v>
      </c>
      <c r="F59" s="102"/>
      <c r="G59" s="102"/>
      <c r="H59" s="102" t="s">
        <v>69</v>
      </c>
      <c r="I59" s="102"/>
      <c r="J59" s="102"/>
      <c r="K59"/>
      <c r="L59" s="18"/>
      <c r="M59"/>
      <c r="N59" s="7"/>
      <c r="O59" s="7"/>
      <c r="P59" s="7"/>
    </row>
    <row r="60" spans="1:16" ht="21.75" customHeight="1">
      <c r="A60" s="100"/>
      <c r="B60" s="55" t="s">
        <v>27</v>
      </c>
      <c r="C60" s="55" t="s">
        <v>165</v>
      </c>
      <c r="D60" s="62" t="s">
        <v>166</v>
      </c>
      <c r="E60" s="55" t="s">
        <v>27</v>
      </c>
      <c r="F60" s="55" t="s">
        <v>165</v>
      </c>
      <c r="G60" s="62" t="s">
        <v>166</v>
      </c>
      <c r="H60" s="55" t="s">
        <v>27</v>
      </c>
      <c r="I60" s="55" t="s">
        <v>165</v>
      </c>
      <c r="J60" s="62" t="s">
        <v>166</v>
      </c>
      <c r="K60"/>
      <c r="L60" s="18"/>
      <c r="M60"/>
      <c r="N60" s="7"/>
      <c r="O60" s="7"/>
      <c r="P60" s="7"/>
    </row>
    <row r="61" spans="1:16" ht="12.75">
      <c r="A61" s="33" t="s">
        <v>2</v>
      </c>
      <c r="B61" s="20">
        <v>-11.009332376166554</v>
      </c>
      <c r="C61" s="20">
        <v>-2.353815659068374</v>
      </c>
      <c r="D61" s="20">
        <v>-22.936155684533972</v>
      </c>
      <c r="E61" s="20">
        <v>6.210229561014913</v>
      </c>
      <c r="F61" s="20">
        <v>12.846432889963722</v>
      </c>
      <c r="G61" s="20">
        <v>-2.0700060350030185</v>
      </c>
      <c r="H61" s="20">
        <v>3.343917722763919</v>
      </c>
      <c r="I61" s="20">
        <v>9.401752442340623</v>
      </c>
      <c r="J61" s="20">
        <v>-4.30415156716893</v>
      </c>
      <c r="K61"/>
      <c r="L61" s="18"/>
      <c r="M61"/>
      <c r="N61" s="7"/>
      <c r="O61" s="7"/>
      <c r="P61" s="7"/>
    </row>
    <row r="62" spans="1:16" s="3" customFormat="1" ht="12.75">
      <c r="A62" s="33" t="s">
        <v>3</v>
      </c>
      <c r="B62" s="20">
        <v>-0.4995374653098992</v>
      </c>
      <c r="C62" s="20">
        <v>2.5048663046818973</v>
      </c>
      <c r="D62" s="20">
        <v>-5.0433839479392475</v>
      </c>
      <c r="E62" s="20">
        <v>-5.896062679758018</v>
      </c>
      <c r="F62" s="20">
        <v>0.3294691885295862</v>
      </c>
      <c r="G62" s="20">
        <v>-15.615672826570147</v>
      </c>
      <c r="H62" s="20">
        <v>-8.22927753692791</v>
      </c>
      <c r="I62" s="20">
        <v>-2.0759923583103443</v>
      </c>
      <c r="J62" s="20">
        <v>-17.913938260056113</v>
      </c>
      <c r="K62"/>
      <c r="L62" s="18"/>
      <c r="M62"/>
      <c r="N62" s="7"/>
      <c r="O62" s="7"/>
      <c r="P62" s="7"/>
    </row>
    <row r="63" spans="1:16" ht="12" customHeight="1">
      <c r="A63" s="33" t="s">
        <v>200</v>
      </c>
      <c r="B63" s="20">
        <v>-8.140136915377084</v>
      </c>
      <c r="C63" s="20">
        <v>-0.04142311409765398</v>
      </c>
      <c r="D63" s="20">
        <v>-21.63509471585246</v>
      </c>
      <c r="E63" s="20">
        <v>2.151626047911975</v>
      </c>
      <c r="F63" s="20">
        <v>7.040925648168013</v>
      </c>
      <c r="G63" s="20">
        <v>-5.357377912333817</v>
      </c>
      <c r="H63" s="20">
        <v>-0.17057453836571312</v>
      </c>
      <c r="I63" s="20">
        <v>4.303470396935012</v>
      </c>
      <c r="J63" s="20">
        <v>-7.102919859184098</v>
      </c>
      <c r="K63" s="26"/>
      <c r="L63" s="21"/>
      <c r="M63" s="26"/>
      <c r="N63" s="5"/>
      <c r="O63" s="5"/>
      <c r="P63" s="5"/>
    </row>
    <row r="64" spans="1:16" ht="12" customHeight="1">
      <c r="A64" s="25" t="s">
        <v>16</v>
      </c>
      <c r="B64" s="11">
        <v>-6.690779349349654</v>
      </c>
      <c r="C64" s="11">
        <v>0.008139478096651942</v>
      </c>
      <c r="D64" s="11">
        <v>-16.828439101300745</v>
      </c>
      <c r="E64" s="11">
        <v>0.6580193960691076</v>
      </c>
      <c r="F64" s="11">
        <v>6.385305051388585</v>
      </c>
      <c r="G64" s="11">
        <v>-7.610869061901454</v>
      </c>
      <c r="H64" s="11">
        <v>-1.8398443832063407</v>
      </c>
      <c r="I64" s="11">
        <v>3.559064682660207</v>
      </c>
      <c r="J64" s="11">
        <v>-9.709618874773142</v>
      </c>
      <c r="K64" s="26"/>
      <c r="L64" s="21"/>
      <c r="M64" s="26"/>
      <c r="N64" s="5"/>
      <c r="O64" s="5"/>
      <c r="P64" s="5"/>
    </row>
    <row r="65" spans="1:16" ht="12" customHeight="1">
      <c r="A65" s="33" t="s">
        <v>5</v>
      </c>
      <c r="B65" s="20">
        <v>-10.290960817276613</v>
      </c>
      <c r="C65" s="20">
        <v>-3.380937172058225</v>
      </c>
      <c r="D65" s="20">
        <v>-19.333651779316924</v>
      </c>
      <c r="E65" s="20">
        <v>-1.3027821739030543</v>
      </c>
      <c r="F65" s="20">
        <v>0.213357717072455</v>
      </c>
      <c r="G65" s="20">
        <v>-3.5961272475795454</v>
      </c>
      <c r="H65" s="20">
        <v>-3.8369476758102365</v>
      </c>
      <c r="I65" s="20">
        <v>-2.501886342877569</v>
      </c>
      <c r="J65" s="20">
        <v>-5.862505272037112</v>
      </c>
      <c r="K65" s="26"/>
      <c r="L65" s="21"/>
      <c r="M65" s="26"/>
      <c r="N65" s="5"/>
      <c r="O65" s="5"/>
      <c r="P65" s="5"/>
    </row>
    <row r="66" spans="1:16" ht="12" customHeight="1">
      <c r="A66" s="33" t="s">
        <v>6</v>
      </c>
      <c r="B66" s="20">
        <v>5.745111668530328</v>
      </c>
      <c r="C66" s="20">
        <v>9.881338796360353</v>
      </c>
      <c r="D66" s="20">
        <v>0.3077783995523333</v>
      </c>
      <c r="E66" s="20">
        <v>0.012102142079143619</v>
      </c>
      <c r="F66" s="20">
        <v>-0.34115318199049227</v>
      </c>
      <c r="G66" s="20">
        <v>0.48941497837469683</v>
      </c>
      <c r="H66" s="20">
        <v>-2.4286581663630784</v>
      </c>
      <c r="I66" s="20">
        <v>-2.989523517292781</v>
      </c>
      <c r="J66" s="20">
        <v>-1.6631767873167718</v>
      </c>
      <c r="K66" s="26"/>
      <c r="L66" s="21"/>
      <c r="M66" s="26"/>
      <c r="N66" s="5"/>
      <c r="O66" s="5"/>
      <c r="P66" s="5"/>
    </row>
    <row r="67" spans="1:16" ht="12" customHeight="1">
      <c r="A67" s="33" t="s">
        <v>7</v>
      </c>
      <c r="B67" s="20">
        <v>7.766594915352826</v>
      </c>
      <c r="C67" s="20">
        <v>11.293483586477208</v>
      </c>
      <c r="D67" s="20">
        <v>2.6131156930125883</v>
      </c>
      <c r="E67" s="20">
        <v>-1.7027498702891393</v>
      </c>
      <c r="F67" s="20">
        <v>3.64050056882823</v>
      </c>
      <c r="G67" s="20">
        <v>-9.756962923540897</v>
      </c>
      <c r="H67" s="20">
        <v>-4.323924565512144</v>
      </c>
      <c r="I67" s="20">
        <v>0.6659040771304774</v>
      </c>
      <c r="J67" s="20">
        <v>-11.916454279853298</v>
      </c>
      <c r="K67" s="26"/>
      <c r="L67" s="21"/>
      <c r="M67" s="26"/>
      <c r="N67" s="5"/>
      <c r="O67" s="5"/>
      <c r="P67" s="5"/>
    </row>
    <row r="68" spans="1:16" ht="12" customHeight="1">
      <c r="A68" s="25" t="s">
        <v>70</v>
      </c>
      <c r="B68" s="11">
        <v>0.557795952210455</v>
      </c>
      <c r="C68" s="11">
        <v>5.597185863874344</v>
      </c>
      <c r="D68" s="11">
        <v>-6.284990669154894</v>
      </c>
      <c r="E68" s="11">
        <v>-1.0092996952464546</v>
      </c>
      <c r="F68" s="11">
        <v>1.1963275526291284</v>
      </c>
      <c r="G68" s="11">
        <v>-4.221086138709367</v>
      </c>
      <c r="H68" s="11">
        <v>-3.5422701052752643</v>
      </c>
      <c r="I68" s="11">
        <v>-1.585439894028056</v>
      </c>
      <c r="J68" s="11">
        <v>-6.413085285127224</v>
      </c>
      <c r="K68" s="26"/>
      <c r="L68" s="21"/>
      <c r="M68" s="26"/>
      <c r="N68" s="5"/>
      <c r="O68" s="5"/>
      <c r="P68" s="5"/>
    </row>
    <row r="69" spans="1:16" ht="12" customHeight="1">
      <c r="A69" s="25" t="s">
        <v>71</v>
      </c>
      <c r="B69" s="11">
        <v>-2.994912396170136</v>
      </c>
      <c r="C69" s="11">
        <v>2.7956164472986416</v>
      </c>
      <c r="D69" s="11">
        <v>-11.284519414980593</v>
      </c>
      <c r="E69" s="11">
        <v>-0.2140315994445814</v>
      </c>
      <c r="F69" s="11">
        <v>3.666814736666751</v>
      </c>
      <c r="G69" s="11">
        <v>-5.842208040585433</v>
      </c>
      <c r="H69" s="11">
        <v>-2.7306333266069345</v>
      </c>
      <c r="I69" s="11">
        <v>0.863863748084313</v>
      </c>
      <c r="J69" s="11">
        <v>-7.98786225563272</v>
      </c>
      <c r="K69" s="26"/>
      <c r="L69" s="21"/>
      <c r="M69" s="26"/>
      <c r="N69" s="5"/>
      <c r="O69" s="5"/>
      <c r="P69" s="5"/>
    </row>
    <row r="70" spans="1:16" ht="12" customHeight="1">
      <c r="A70" s="33" t="s">
        <v>8</v>
      </c>
      <c r="B70" s="20">
        <v>0.5911231339545111</v>
      </c>
      <c r="C70" s="20">
        <v>8.150123051681703</v>
      </c>
      <c r="D70" s="20">
        <v>-11.264796706124557</v>
      </c>
      <c r="E70" s="20">
        <v>-5.845824411134899</v>
      </c>
      <c r="F70" s="20">
        <v>-3.167420814479655</v>
      </c>
      <c r="G70" s="20">
        <v>-10.043428068825236</v>
      </c>
      <c r="H70" s="20">
        <v>-8.153391273183402</v>
      </c>
      <c r="I70" s="20">
        <v>-5.7980551290487625</v>
      </c>
      <c r="J70" s="20">
        <v>-11.879699248120303</v>
      </c>
      <c r="K70" s="26"/>
      <c r="L70" s="21"/>
      <c r="M70" s="26"/>
      <c r="N70" s="5"/>
      <c r="O70" s="5"/>
      <c r="P70" s="5"/>
    </row>
    <row r="71" spans="1:16" ht="12" customHeight="1">
      <c r="A71" s="33" t="s">
        <v>9</v>
      </c>
      <c r="B71" s="20">
        <v>-2.938473321419451</v>
      </c>
      <c r="C71" s="20">
        <v>-3.4342502515934257</v>
      </c>
      <c r="D71" s="20">
        <v>-2.166818953139284</v>
      </c>
      <c r="E71" s="20">
        <v>11.107959673052619</v>
      </c>
      <c r="F71" s="20">
        <v>12.479467056032135</v>
      </c>
      <c r="G71" s="20">
        <v>9.325902650145252</v>
      </c>
      <c r="H71" s="20">
        <v>7.997625536278008</v>
      </c>
      <c r="I71" s="20">
        <v>8.909903060254692</v>
      </c>
      <c r="J71" s="20">
        <v>6.799026034837979</v>
      </c>
      <c r="K71" s="26"/>
      <c r="L71" s="21"/>
      <c r="M71" s="26"/>
      <c r="N71" s="5"/>
      <c r="O71" s="5"/>
      <c r="P71" s="5"/>
    </row>
    <row r="72" spans="1:16" ht="12" customHeight="1">
      <c r="A72" s="33" t="s">
        <v>10</v>
      </c>
      <c r="B72" s="20">
        <v>3.704683778777465</v>
      </c>
      <c r="C72" s="20">
        <v>-2.8549256657408932</v>
      </c>
      <c r="D72" s="20">
        <v>15.774838418758463</v>
      </c>
      <c r="E72" s="20">
        <v>2.2143935581278242</v>
      </c>
      <c r="F72" s="20">
        <v>-1.509947044511236</v>
      </c>
      <c r="G72" s="20">
        <v>8.077508026812382</v>
      </c>
      <c r="H72" s="20">
        <v>-0.680427959403417</v>
      </c>
      <c r="I72" s="20">
        <v>-4.306130825777089</v>
      </c>
      <c r="J72" s="20">
        <v>5.086053412462917</v>
      </c>
      <c r="K72" s="26"/>
      <c r="L72" s="21"/>
      <c r="M72" s="26"/>
      <c r="N72" s="5"/>
      <c r="O72" s="5"/>
      <c r="P72" s="5"/>
    </row>
    <row r="73" spans="1:16" ht="12" customHeight="1">
      <c r="A73" s="25" t="s">
        <v>134</v>
      </c>
      <c r="B73" s="11">
        <v>0.41494130933233464</v>
      </c>
      <c r="C73" s="11">
        <v>0.6450104521949669</v>
      </c>
      <c r="D73" s="11">
        <v>0.03622204111199778</v>
      </c>
      <c r="E73" s="11">
        <v>1.9743261373338328</v>
      </c>
      <c r="F73" s="11">
        <v>1.7990889719673646</v>
      </c>
      <c r="G73" s="11">
        <v>2.234382988392582</v>
      </c>
      <c r="H73" s="11">
        <v>-0.7762017965122823</v>
      </c>
      <c r="I73" s="11">
        <v>-1.1503118475471155</v>
      </c>
      <c r="J73" s="11">
        <v>-0.2153238830073576</v>
      </c>
      <c r="K73" s="26"/>
      <c r="L73" s="21"/>
      <c r="M73" s="26"/>
      <c r="N73" s="5"/>
      <c r="O73" s="5"/>
      <c r="P73" s="5"/>
    </row>
    <row r="74" spans="1:16" ht="12" customHeight="1">
      <c r="A74" s="25" t="s">
        <v>73</v>
      </c>
      <c r="B74" s="11">
        <v>-1.768721714758641</v>
      </c>
      <c r="C74" s="11">
        <v>1.994765979893586</v>
      </c>
      <c r="D74" s="11">
        <v>-7.4312661817285175</v>
      </c>
      <c r="E74" s="11">
        <v>0.5523136308548118</v>
      </c>
      <c r="F74" s="11">
        <v>3.008779540478912</v>
      </c>
      <c r="G74" s="11">
        <v>-3.0389663308293393</v>
      </c>
      <c r="H74" s="11">
        <v>-2.0467975001884184</v>
      </c>
      <c r="I74" s="11">
        <v>0.15454575256757153</v>
      </c>
      <c r="J74" s="11">
        <v>-5.294394008484289</v>
      </c>
      <c r="K74" s="26"/>
      <c r="L74" s="21"/>
      <c r="M74" s="26"/>
      <c r="N74" s="5"/>
      <c r="O74" s="5"/>
      <c r="P74" s="5"/>
    </row>
    <row r="75" spans="1:16" ht="12" customHeight="1">
      <c r="A75" s="33" t="s">
        <v>11</v>
      </c>
      <c r="B75" s="20">
        <v>1.7235723118076152</v>
      </c>
      <c r="C75" s="20">
        <v>4.886715157595532</v>
      </c>
      <c r="D75" s="20">
        <v>-3.0945558739255006</v>
      </c>
      <c r="E75" s="20">
        <v>2.8795061183993056</v>
      </c>
      <c r="F75" s="20">
        <v>6.654851893377696</v>
      </c>
      <c r="G75" s="20">
        <v>-3.015926804473054</v>
      </c>
      <c r="H75" s="20">
        <v>0.23328867741490456</v>
      </c>
      <c r="I75" s="20">
        <v>3.610230873698498</v>
      </c>
      <c r="J75" s="20">
        <v>-5.099487668294998</v>
      </c>
      <c r="K75" s="26"/>
      <c r="L75" s="21"/>
      <c r="M75" s="26"/>
      <c r="N75" s="5"/>
      <c r="O75" s="5"/>
      <c r="P75" s="5"/>
    </row>
    <row r="76" spans="1:16" ht="12" customHeight="1">
      <c r="A76" s="33" t="s">
        <v>12</v>
      </c>
      <c r="B76" s="20">
        <v>-3.0673147145483313</v>
      </c>
      <c r="C76" s="20">
        <v>-0.47296746310038884</v>
      </c>
      <c r="D76" s="20">
        <v>-7.258117631561618</v>
      </c>
      <c r="E76" s="20">
        <v>-3.249823259102172</v>
      </c>
      <c r="F76" s="20">
        <v>5.881912183425754</v>
      </c>
      <c r="G76" s="20">
        <v>-16.374111565797975</v>
      </c>
      <c r="H76" s="20">
        <v>-5.785562632696383</v>
      </c>
      <c r="I76" s="20">
        <v>2.6264515626217815</v>
      </c>
      <c r="J76" s="20">
        <v>-18.002263723825678</v>
      </c>
      <c r="K76" s="26"/>
      <c r="L76" s="21"/>
      <c r="M76" s="26"/>
      <c r="N76" s="5"/>
      <c r="O76" s="5"/>
      <c r="P76" s="5"/>
    </row>
    <row r="77" spans="1:16" ht="12" customHeight="1">
      <c r="A77" s="33" t="s">
        <v>13</v>
      </c>
      <c r="B77" s="20">
        <v>9.696018450302702</v>
      </c>
      <c r="C77" s="20">
        <v>18.112860590736688</v>
      </c>
      <c r="D77" s="20">
        <v>-0.9046826373308221</v>
      </c>
      <c r="E77" s="20">
        <v>9.807408149465303</v>
      </c>
      <c r="F77" s="20">
        <v>13.569618216196645</v>
      </c>
      <c r="G77" s="20">
        <v>3.602707006369428</v>
      </c>
      <c r="H77" s="20">
        <v>6.715676015069079</v>
      </c>
      <c r="I77" s="20">
        <v>10.110710391679945</v>
      </c>
      <c r="J77" s="20">
        <v>1.0849909584086816</v>
      </c>
      <c r="K77" s="26"/>
      <c r="L77" s="21"/>
      <c r="M77" s="26"/>
      <c r="N77" s="5"/>
      <c r="O77" s="5"/>
      <c r="P77" s="5"/>
    </row>
    <row r="78" spans="1:16" ht="12" customHeight="1">
      <c r="A78" s="25" t="s">
        <v>135</v>
      </c>
      <c r="B78" s="11">
        <v>2.2540816788024074</v>
      </c>
      <c r="C78" s="11">
        <v>6.385725132877766</v>
      </c>
      <c r="D78" s="11">
        <v>-3.831786153674088</v>
      </c>
      <c r="E78" s="11">
        <v>2.8732726659926016</v>
      </c>
      <c r="F78" s="11">
        <v>8.564610217429731</v>
      </c>
      <c r="G78" s="11">
        <v>-5.904576436222001</v>
      </c>
      <c r="H78" s="11">
        <v>0.12895474569485543</v>
      </c>
      <c r="I78" s="11">
        <v>5.317301620711419</v>
      </c>
      <c r="J78" s="11">
        <v>-7.947331777040574</v>
      </c>
      <c r="K78" s="26"/>
      <c r="L78" s="21"/>
      <c r="M78" s="26"/>
      <c r="N78" s="5"/>
      <c r="O78" s="5"/>
      <c r="P78" s="5"/>
    </row>
    <row r="79" spans="1:16" ht="12" customHeight="1">
      <c r="A79" s="25" t="s">
        <v>136</v>
      </c>
      <c r="B79" s="11">
        <v>-0.7477180480817083</v>
      </c>
      <c r="C79" s="11">
        <v>3.102128979629356</v>
      </c>
      <c r="D79" s="11">
        <v>-6.509018173898568</v>
      </c>
      <c r="E79" s="11">
        <v>1.1521239067690487</v>
      </c>
      <c r="F79" s="11">
        <v>4.46747357010014</v>
      </c>
      <c r="G79" s="11">
        <v>-3.762032755630017</v>
      </c>
      <c r="H79" s="11">
        <v>-1.4845265225607989</v>
      </c>
      <c r="I79" s="11">
        <v>1.50995527465507</v>
      </c>
      <c r="J79" s="11">
        <v>-5.963672431963289</v>
      </c>
      <c r="K79" s="26"/>
      <c r="L79" s="21"/>
      <c r="M79" s="26"/>
      <c r="N79" s="5"/>
      <c r="O79" s="5"/>
      <c r="P79" s="5"/>
    </row>
    <row r="80" spans="1:12" ht="12" customHeight="1">
      <c r="A80" s="133" t="s">
        <v>201</v>
      </c>
      <c r="B80" s="104"/>
      <c r="C80" s="104"/>
      <c r="D80" s="104"/>
      <c r="E80" s="104"/>
      <c r="F80" s="104"/>
      <c r="G80" s="7"/>
      <c r="H80" s="7"/>
      <c r="L80" s="3"/>
    </row>
    <row r="81" spans="1:8" ht="14.25" customHeight="1">
      <c r="A81" s="133" t="s">
        <v>202</v>
      </c>
      <c r="B81" s="104"/>
      <c r="C81" s="104"/>
      <c r="D81" s="104"/>
      <c r="E81" s="104"/>
      <c r="F81" s="104"/>
      <c r="G81" s="104"/>
      <c r="H81" s="104"/>
    </row>
    <row r="85" spans="17:19" ht="10.5" customHeight="1">
      <c r="Q85"/>
      <c r="R85"/>
      <c r="S85"/>
    </row>
    <row r="86" spans="17:19" ht="10.5" customHeight="1">
      <c r="Q86" s="18"/>
      <c r="R86" s="18"/>
      <c r="S86" s="18"/>
    </row>
    <row r="87" spans="17:19" ht="10.5" customHeight="1">
      <c r="Q87" s="18"/>
      <c r="R87" s="21"/>
      <c r="S87" s="21"/>
    </row>
    <row r="88" spans="17:19" ht="10.5" customHeight="1">
      <c r="Q88" s="18"/>
      <c r="R88" s="21"/>
      <c r="S88" s="21"/>
    </row>
    <row r="89" spans="17:19" ht="10.5" customHeight="1">
      <c r="Q89" s="7"/>
      <c r="R89" s="5"/>
      <c r="S89" s="5"/>
    </row>
    <row r="90" spans="17:19" ht="10.5" customHeight="1">
      <c r="Q90" s="7"/>
      <c r="R90" s="7"/>
      <c r="S90" s="7"/>
    </row>
    <row r="91" spans="17:19" ht="10.5" customHeight="1">
      <c r="Q91" s="7"/>
      <c r="R91" s="7"/>
      <c r="S91" s="7"/>
    </row>
  </sheetData>
  <sheetProtection/>
  <mergeCells count="22">
    <mergeCell ref="O1:P1"/>
    <mergeCell ref="A2:P2"/>
    <mergeCell ref="A3:P3"/>
    <mergeCell ref="O4:P4"/>
    <mergeCell ref="A5:A6"/>
    <mergeCell ref="B5:D5"/>
    <mergeCell ref="E5:G5"/>
    <mergeCell ref="H5:J5"/>
    <mergeCell ref="K5:M5"/>
    <mergeCell ref="N5:P5"/>
    <mergeCell ref="A46:D46"/>
    <mergeCell ref="A47:F47"/>
    <mergeCell ref="A48:H48"/>
    <mergeCell ref="I56:J56"/>
    <mergeCell ref="A57:J57"/>
    <mergeCell ref="I58:J58"/>
    <mergeCell ref="A59:A60"/>
    <mergeCell ref="B59:D59"/>
    <mergeCell ref="E59:G59"/>
    <mergeCell ref="H59:J59"/>
    <mergeCell ref="A80:F80"/>
    <mergeCell ref="A81:H8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7.57421875" style="4" customWidth="1"/>
    <col min="9" max="9" width="7.7109375" style="4" customWidth="1"/>
    <col min="10" max="10" width="8.7109375" style="4" customWidth="1"/>
    <col min="11" max="11" width="8.003906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8.421875" style="4" customWidth="1"/>
    <col min="16" max="16" width="9.140625" style="4" customWidth="1"/>
    <col min="17" max="16384" width="9.140625" style="4" customWidth="1"/>
  </cols>
  <sheetData>
    <row r="1" spans="1:16" ht="14.25" customHeight="1">
      <c r="A1" s="3"/>
      <c r="O1" s="96" t="s">
        <v>78</v>
      </c>
      <c r="P1" s="96"/>
    </row>
    <row r="2" spans="1:16" ht="15.75" customHeight="1">
      <c r="A2" s="97" t="s">
        <v>203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" customHeight="1">
      <c r="A3" s="98" t="s">
        <v>80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1" ht="12.75" customHeight="1">
      <c r="A4" s="8"/>
      <c r="B4" s="8"/>
      <c r="C4" s="8"/>
      <c r="D4" s="8"/>
      <c r="E4" s="9"/>
      <c r="F4" s="9"/>
      <c r="G4" s="9"/>
      <c r="H4" s="8"/>
      <c r="I4" s="8"/>
      <c r="J4" s="3"/>
      <c r="K4" s="3"/>
      <c r="L4" s="3"/>
      <c r="M4" s="3"/>
      <c r="N4" s="3"/>
      <c r="O4" s="99" t="s">
        <v>22</v>
      </c>
      <c r="P4" s="127"/>
      <c r="Q4" s="10"/>
      <c r="U4" s="4">
        <v>0</v>
      </c>
    </row>
    <row r="5" spans="1:16" ht="18" customHeight="1">
      <c r="A5" s="88" t="s">
        <v>81</v>
      </c>
      <c r="B5" s="92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21" customHeight="1">
      <c r="A6" s="100"/>
      <c r="B6" s="54" t="s">
        <v>27</v>
      </c>
      <c r="C6" s="55" t="s">
        <v>0</v>
      </c>
      <c r="D6" s="62" t="s">
        <v>1</v>
      </c>
      <c r="E6" s="55" t="s">
        <v>27</v>
      </c>
      <c r="F6" s="55" t="s">
        <v>0</v>
      </c>
      <c r="G6" s="62" t="s">
        <v>1</v>
      </c>
      <c r="H6" s="55" t="s">
        <v>27</v>
      </c>
      <c r="I6" s="55" t="s">
        <v>0</v>
      </c>
      <c r="J6" s="62" t="s">
        <v>1</v>
      </c>
      <c r="K6" s="55" t="s">
        <v>27</v>
      </c>
      <c r="L6" s="55" t="s">
        <v>0</v>
      </c>
      <c r="M6" s="62" t="s">
        <v>1</v>
      </c>
      <c r="N6" s="55" t="s">
        <v>27</v>
      </c>
      <c r="O6" s="55" t="s">
        <v>0</v>
      </c>
      <c r="P6" s="62" t="s">
        <v>1</v>
      </c>
    </row>
    <row r="7" spans="1:16" s="3" customFormat="1" ht="9.75">
      <c r="A7" s="33" t="s">
        <v>176</v>
      </c>
      <c r="B7" s="51">
        <v>3099.1</v>
      </c>
      <c r="C7" s="51">
        <v>1970.5</v>
      </c>
      <c r="D7" s="51">
        <v>1128.6</v>
      </c>
      <c r="E7" s="51">
        <v>3955.8</v>
      </c>
      <c r="F7" s="51">
        <v>2333.1</v>
      </c>
      <c r="G7" s="51">
        <v>1622.7</v>
      </c>
      <c r="H7" s="51">
        <v>3677.7</v>
      </c>
      <c r="I7" s="51">
        <v>2172.5</v>
      </c>
      <c r="J7" s="51">
        <v>1505.2</v>
      </c>
      <c r="K7" s="14">
        <v>-856.7000000000003</v>
      </c>
      <c r="L7" s="14">
        <v>-362.5999999999999</v>
      </c>
      <c r="M7" s="14">
        <v>-494.10000000000014</v>
      </c>
      <c r="N7" s="20">
        <v>-578.5999999999999</v>
      </c>
      <c r="O7" s="20">
        <v>-202</v>
      </c>
      <c r="P7" s="20">
        <v>-376.60000000000014</v>
      </c>
    </row>
    <row r="8" spans="1:16" s="3" customFormat="1" ht="9.75">
      <c r="A8" s="33" t="s">
        <v>177</v>
      </c>
      <c r="B8" s="51">
        <v>3226.8</v>
      </c>
      <c r="C8" s="51">
        <v>2001.1</v>
      </c>
      <c r="D8" s="51">
        <v>1225.7</v>
      </c>
      <c r="E8" s="51">
        <v>3795.3999999999996</v>
      </c>
      <c r="F8" s="51">
        <v>2466.6</v>
      </c>
      <c r="G8" s="51">
        <v>1328.8</v>
      </c>
      <c r="H8" s="51">
        <v>3535.1</v>
      </c>
      <c r="I8" s="51">
        <v>2306.6</v>
      </c>
      <c r="J8" s="51">
        <v>1228.5</v>
      </c>
      <c r="K8" s="14">
        <v>-568.5999999999995</v>
      </c>
      <c r="L8" s="14">
        <v>-465.5</v>
      </c>
      <c r="M8" s="14">
        <v>-103.09999999999991</v>
      </c>
      <c r="N8" s="20">
        <v>-308.2999999999997</v>
      </c>
      <c r="O8" s="20">
        <v>-305.5</v>
      </c>
      <c r="P8" s="20">
        <v>-2.7999999999999545</v>
      </c>
    </row>
    <row r="9" spans="1:16" ht="9.75">
      <c r="A9" s="33" t="s">
        <v>204</v>
      </c>
      <c r="B9" s="51">
        <v>3193.6000000000004</v>
      </c>
      <c r="C9" s="51">
        <v>2171.8</v>
      </c>
      <c r="D9" s="51">
        <v>1021.8</v>
      </c>
      <c r="E9" s="51">
        <v>3935.8</v>
      </c>
      <c r="F9" s="51">
        <v>2497.8</v>
      </c>
      <c r="G9" s="51">
        <v>1438</v>
      </c>
      <c r="H9" s="51">
        <v>3687.1000000000004</v>
      </c>
      <c r="I9" s="51">
        <v>2341.3</v>
      </c>
      <c r="J9" s="51">
        <v>1345.8</v>
      </c>
      <c r="K9" s="14">
        <v>-742.1999999999998</v>
      </c>
      <c r="L9" s="14">
        <v>-326</v>
      </c>
      <c r="M9" s="14">
        <v>-416.20000000000005</v>
      </c>
      <c r="N9" s="20">
        <v>-493.5</v>
      </c>
      <c r="O9" s="20">
        <v>-169.5</v>
      </c>
      <c r="P9" s="20">
        <v>-324</v>
      </c>
    </row>
    <row r="10" spans="1:16" ht="9.75">
      <c r="A10" s="25" t="s">
        <v>179</v>
      </c>
      <c r="B10" s="23">
        <v>9519.5</v>
      </c>
      <c r="C10" s="23">
        <v>6143.4</v>
      </c>
      <c r="D10" s="23">
        <v>3376.1000000000004</v>
      </c>
      <c r="E10" s="23">
        <v>11687</v>
      </c>
      <c r="F10" s="23">
        <v>7297.5</v>
      </c>
      <c r="G10" s="23">
        <v>4389.5</v>
      </c>
      <c r="H10" s="23">
        <v>10899.9</v>
      </c>
      <c r="I10" s="23">
        <v>6820.400000000001</v>
      </c>
      <c r="J10" s="23">
        <v>4079.5</v>
      </c>
      <c r="K10" s="13">
        <v>-2167.5</v>
      </c>
      <c r="L10" s="13">
        <v>-1154.1000000000004</v>
      </c>
      <c r="M10" s="13">
        <v>-1013.3999999999996</v>
      </c>
      <c r="N10" s="11">
        <v>-1380.3999999999996</v>
      </c>
      <c r="O10" s="11">
        <v>-677.0000000000009</v>
      </c>
      <c r="P10" s="11">
        <v>-703.3999999999996</v>
      </c>
    </row>
    <row r="11" spans="1:16" ht="9.75">
      <c r="A11" s="33" t="s">
        <v>180</v>
      </c>
      <c r="B11" s="51">
        <v>3468.6</v>
      </c>
      <c r="C11" s="51">
        <v>2117.6</v>
      </c>
      <c r="D11" s="51">
        <v>1351</v>
      </c>
      <c r="E11" s="51">
        <v>4303.1</v>
      </c>
      <c r="F11" s="51">
        <v>2630.3</v>
      </c>
      <c r="G11" s="51">
        <v>1672.8</v>
      </c>
      <c r="H11" s="51">
        <v>4017.5</v>
      </c>
      <c r="I11" s="51">
        <v>2455.1</v>
      </c>
      <c r="J11" s="51">
        <v>1562.4</v>
      </c>
      <c r="K11" s="24">
        <v>-834.5000000000005</v>
      </c>
      <c r="L11" s="24">
        <v>-512.7000000000003</v>
      </c>
      <c r="M11" s="24">
        <v>-321.79999999999995</v>
      </c>
      <c r="N11" s="51">
        <v>-548.9000000000001</v>
      </c>
      <c r="O11" s="51">
        <v>-337.5</v>
      </c>
      <c r="P11" s="51">
        <v>-211.4000000000001</v>
      </c>
    </row>
    <row r="12" spans="1:16" ht="9.75">
      <c r="A12" s="33" t="s">
        <v>181</v>
      </c>
      <c r="B12" s="51">
        <v>3499</v>
      </c>
      <c r="C12" s="51">
        <v>2065</v>
      </c>
      <c r="D12" s="51">
        <v>1434</v>
      </c>
      <c r="E12" s="51">
        <v>4132</v>
      </c>
      <c r="F12" s="51">
        <v>2366.2</v>
      </c>
      <c r="G12" s="51">
        <v>1765.8</v>
      </c>
      <c r="H12" s="51">
        <v>3856.8</v>
      </c>
      <c r="I12" s="51">
        <v>2213.1</v>
      </c>
      <c r="J12" s="51">
        <v>1643.7</v>
      </c>
      <c r="K12" s="14">
        <v>-633</v>
      </c>
      <c r="L12" s="14">
        <v>-301.1999999999998</v>
      </c>
      <c r="M12" s="14">
        <v>-331.79999999999995</v>
      </c>
      <c r="N12" s="20">
        <v>-357.8000000000002</v>
      </c>
      <c r="O12" s="20">
        <v>-148.0999999999999</v>
      </c>
      <c r="P12" s="20">
        <v>-209.70000000000005</v>
      </c>
    </row>
    <row r="13" spans="1:16" ht="9.75">
      <c r="A13" s="33" t="s">
        <v>205</v>
      </c>
      <c r="B13" s="51">
        <v>3704.8</v>
      </c>
      <c r="C13" s="51">
        <v>2271.5</v>
      </c>
      <c r="D13" s="51">
        <v>1433.3</v>
      </c>
      <c r="E13" s="51">
        <v>4168</v>
      </c>
      <c r="F13" s="51">
        <v>2641.9</v>
      </c>
      <c r="G13" s="51">
        <v>1526.1</v>
      </c>
      <c r="H13" s="51">
        <v>3881.1</v>
      </c>
      <c r="I13" s="51">
        <v>2464.1</v>
      </c>
      <c r="J13" s="51">
        <v>1417</v>
      </c>
      <c r="K13" s="14">
        <v>-463.1999999999998</v>
      </c>
      <c r="L13" s="14">
        <v>-370.4000000000001</v>
      </c>
      <c r="M13" s="14">
        <v>-92.79999999999995</v>
      </c>
      <c r="N13" s="20">
        <v>-176.29999999999973</v>
      </c>
      <c r="O13" s="20">
        <v>-192.5999999999999</v>
      </c>
      <c r="P13" s="20">
        <v>16.299999999999955</v>
      </c>
    </row>
    <row r="14" spans="1:16" s="3" customFormat="1" ht="9.75">
      <c r="A14" s="25" t="s">
        <v>183</v>
      </c>
      <c r="B14" s="23">
        <v>10672.400000000001</v>
      </c>
      <c r="C14" s="23">
        <v>6454.1</v>
      </c>
      <c r="D14" s="23">
        <v>4218.3</v>
      </c>
      <c r="E14" s="23">
        <v>12603.1</v>
      </c>
      <c r="F14" s="23">
        <v>7638.4</v>
      </c>
      <c r="G14" s="23">
        <v>4964.7</v>
      </c>
      <c r="H14" s="23">
        <v>11755.4</v>
      </c>
      <c r="I14" s="23">
        <v>7132.299999999999</v>
      </c>
      <c r="J14" s="23">
        <v>4623.1</v>
      </c>
      <c r="K14" s="13">
        <v>-1930.699999999999</v>
      </c>
      <c r="L14" s="13">
        <v>-1184.2999999999993</v>
      </c>
      <c r="M14" s="13">
        <v>-746.3999999999996</v>
      </c>
      <c r="N14" s="11">
        <v>-1082.9999999999982</v>
      </c>
      <c r="O14" s="11">
        <v>-678.1999999999989</v>
      </c>
      <c r="P14" s="11">
        <v>-404.8000000000002</v>
      </c>
    </row>
    <row r="15" spans="1:16" s="3" customFormat="1" ht="9.75">
      <c r="A15" s="25" t="s">
        <v>184</v>
      </c>
      <c r="B15" s="23">
        <v>20191.9</v>
      </c>
      <c r="C15" s="23">
        <v>12597.5</v>
      </c>
      <c r="D15" s="23">
        <v>7594.400000000001</v>
      </c>
      <c r="E15" s="23">
        <v>24290.1</v>
      </c>
      <c r="F15" s="23">
        <v>14935.9</v>
      </c>
      <c r="G15" s="23">
        <v>9354.2</v>
      </c>
      <c r="H15" s="23">
        <v>22655.3</v>
      </c>
      <c r="I15" s="23">
        <v>13952.7</v>
      </c>
      <c r="J15" s="23">
        <v>8702.6</v>
      </c>
      <c r="K15" s="13">
        <v>-4098.199999999997</v>
      </c>
      <c r="L15" s="13">
        <v>-2338.3999999999996</v>
      </c>
      <c r="M15" s="13">
        <v>-1759.8000000000002</v>
      </c>
      <c r="N15" s="11">
        <v>-2463.399999999998</v>
      </c>
      <c r="O15" s="11">
        <v>-1355.2000000000007</v>
      </c>
      <c r="P15" s="11">
        <v>-1108.1999999999998</v>
      </c>
    </row>
    <row r="16" spans="1:16" ht="9.75">
      <c r="A16" s="33" t="s">
        <v>185</v>
      </c>
      <c r="B16" s="51">
        <v>4016</v>
      </c>
      <c r="C16" s="51">
        <v>2636.7</v>
      </c>
      <c r="D16" s="51">
        <v>1379.3</v>
      </c>
      <c r="E16" s="51">
        <v>4397</v>
      </c>
      <c r="F16" s="51">
        <v>2760.6</v>
      </c>
      <c r="G16" s="51">
        <v>1636.4</v>
      </c>
      <c r="H16" s="51">
        <v>4100.4</v>
      </c>
      <c r="I16" s="51">
        <v>2576.8</v>
      </c>
      <c r="J16" s="51">
        <v>1523.6</v>
      </c>
      <c r="K16" s="14">
        <v>-381</v>
      </c>
      <c r="L16" s="14">
        <v>-123.90000000000009</v>
      </c>
      <c r="M16" s="14">
        <v>-257.10000000000014</v>
      </c>
      <c r="N16" s="20">
        <v>-84.39999999999964</v>
      </c>
      <c r="O16" s="20">
        <v>59.899999999999636</v>
      </c>
      <c r="P16" s="20">
        <v>-144.29999999999995</v>
      </c>
    </row>
    <row r="17" spans="1:16" s="3" customFormat="1" ht="9.75">
      <c r="A17" s="33" t="s">
        <v>186</v>
      </c>
      <c r="B17" s="51">
        <v>3801.9</v>
      </c>
      <c r="C17" s="20">
        <v>2302.9</v>
      </c>
      <c r="D17" s="20">
        <v>1499</v>
      </c>
      <c r="E17" s="51">
        <v>4309.1</v>
      </c>
      <c r="F17" s="20">
        <v>2465.1</v>
      </c>
      <c r="G17" s="20">
        <v>1844</v>
      </c>
      <c r="H17" s="51">
        <v>4002.5</v>
      </c>
      <c r="I17" s="20">
        <v>2291.9</v>
      </c>
      <c r="J17" s="20">
        <v>1710.6</v>
      </c>
      <c r="K17" s="14">
        <v>-507.2000000000003</v>
      </c>
      <c r="L17" s="14">
        <v>-162.19999999999982</v>
      </c>
      <c r="M17" s="14">
        <v>-345</v>
      </c>
      <c r="N17" s="20">
        <v>-200.5999999999999</v>
      </c>
      <c r="O17" s="20">
        <v>11</v>
      </c>
      <c r="P17" s="20">
        <v>-211.5999999999999</v>
      </c>
    </row>
    <row r="18" spans="1:16" s="3" customFormat="1" ht="9.75">
      <c r="A18" s="33" t="s">
        <v>187</v>
      </c>
      <c r="B18" s="51">
        <v>3919</v>
      </c>
      <c r="C18" s="51">
        <v>2378.5</v>
      </c>
      <c r="D18" s="51">
        <v>1540.5</v>
      </c>
      <c r="E18" s="51">
        <v>4671.3</v>
      </c>
      <c r="F18" s="51">
        <v>2752.6</v>
      </c>
      <c r="G18" s="51">
        <v>1918.7</v>
      </c>
      <c r="H18" s="51">
        <v>4335.2</v>
      </c>
      <c r="I18" s="51">
        <v>2564.5</v>
      </c>
      <c r="J18" s="51">
        <v>1770.7</v>
      </c>
      <c r="K18" s="14">
        <v>-752.3000000000002</v>
      </c>
      <c r="L18" s="14">
        <v>-374.0999999999999</v>
      </c>
      <c r="M18" s="14">
        <v>-378.20000000000005</v>
      </c>
      <c r="N18" s="20">
        <v>-416.1999999999998</v>
      </c>
      <c r="O18" s="20">
        <v>-186</v>
      </c>
      <c r="P18" s="20">
        <v>-230.20000000000005</v>
      </c>
    </row>
    <row r="19" spans="1:16" s="3" customFormat="1" ht="9.75">
      <c r="A19" s="25" t="s">
        <v>188</v>
      </c>
      <c r="B19" s="23">
        <v>11736.9</v>
      </c>
      <c r="C19" s="23">
        <v>7318.1</v>
      </c>
      <c r="D19" s="23">
        <v>4418.8</v>
      </c>
      <c r="E19" s="23">
        <v>13377.400000000001</v>
      </c>
      <c r="F19" s="23">
        <v>7978.299999999999</v>
      </c>
      <c r="G19" s="23">
        <v>5399.1</v>
      </c>
      <c r="H19" s="23">
        <v>12438.099999999999</v>
      </c>
      <c r="I19" s="23">
        <v>7433.200000000001</v>
      </c>
      <c r="J19" s="23">
        <v>5004.9</v>
      </c>
      <c r="K19" s="13">
        <v>-1640.5000000000018</v>
      </c>
      <c r="L19" s="13">
        <v>-660.1999999999989</v>
      </c>
      <c r="M19" s="13">
        <v>-980.3000000000002</v>
      </c>
      <c r="N19" s="11">
        <v>-701.1999999999989</v>
      </c>
      <c r="O19" s="11">
        <v>-115.10000000000036</v>
      </c>
      <c r="P19" s="11">
        <v>-586.0999999999995</v>
      </c>
    </row>
    <row r="20" spans="1:16" s="3" customFormat="1" ht="9.75">
      <c r="A20" s="25" t="s">
        <v>189</v>
      </c>
      <c r="B20" s="23">
        <v>31928.800000000003</v>
      </c>
      <c r="C20" s="23">
        <v>19915.6</v>
      </c>
      <c r="D20" s="23">
        <v>12013.2</v>
      </c>
      <c r="E20" s="23">
        <v>37667.5</v>
      </c>
      <c r="F20" s="23">
        <v>22914.199999999997</v>
      </c>
      <c r="G20" s="23">
        <v>14753.300000000001</v>
      </c>
      <c r="H20" s="23">
        <v>35093.399999999994</v>
      </c>
      <c r="I20" s="23">
        <v>21385.9</v>
      </c>
      <c r="J20" s="23">
        <v>13707.5</v>
      </c>
      <c r="K20" s="13">
        <v>-5738.699999999997</v>
      </c>
      <c r="L20" s="13">
        <v>-2998.5999999999985</v>
      </c>
      <c r="M20" s="13">
        <v>-2740.1000000000004</v>
      </c>
      <c r="N20" s="11">
        <v>-3164.5999999999913</v>
      </c>
      <c r="O20" s="11">
        <v>-1470.300000000003</v>
      </c>
      <c r="P20" s="11">
        <v>-1694.2999999999993</v>
      </c>
    </row>
    <row r="21" spans="1:16" ht="9.75">
      <c r="A21" s="33" t="s">
        <v>190</v>
      </c>
      <c r="B21" s="51">
        <v>4031</v>
      </c>
      <c r="C21" s="51">
        <v>2509.1</v>
      </c>
      <c r="D21" s="51">
        <v>1521.9</v>
      </c>
      <c r="E21" s="51">
        <v>4666.1</v>
      </c>
      <c r="F21" s="51">
        <v>2948.9</v>
      </c>
      <c r="G21" s="51">
        <v>1717.2</v>
      </c>
      <c r="H21" s="51">
        <v>4339.5</v>
      </c>
      <c r="I21" s="51">
        <v>2746.5</v>
      </c>
      <c r="J21" s="51">
        <v>1593</v>
      </c>
      <c r="K21" s="14">
        <v>-635.1000000000004</v>
      </c>
      <c r="L21" s="14">
        <v>-439.8000000000002</v>
      </c>
      <c r="M21" s="14">
        <v>-195.29999999999995</v>
      </c>
      <c r="N21" s="20">
        <v>-308.5</v>
      </c>
      <c r="O21" s="20">
        <v>-237.4000000000001</v>
      </c>
      <c r="P21" s="20">
        <v>-71.09999999999991</v>
      </c>
    </row>
    <row r="22" spans="1:16" ht="9.75">
      <c r="A22" s="33" t="s">
        <v>191</v>
      </c>
      <c r="B22" s="51">
        <v>3849.1</v>
      </c>
      <c r="C22" s="51">
        <v>2441</v>
      </c>
      <c r="D22" s="51">
        <v>1408.1</v>
      </c>
      <c r="E22" s="51">
        <v>4379.299999999999</v>
      </c>
      <c r="F22" s="51">
        <v>2826.2</v>
      </c>
      <c r="G22" s="51">
        <v>1553.1</v>
      </c>
      <c r="H22" s="51">
        <v>4082.5</v>
      </c>
      <c r="I22" s="51">
        <v>2633.6</v>
      </c>
      <c r="J22" s="51">
        <v>1448.9</v>
      </c>
      <c r="K22" s="14">
        <v>-530.1999999999994</v>
      </c>
      <c r="L22" s="14">
        <v>-385.1999999999998</v>
      </c>
      <c r="M22" s="14">
        <v>-145</v>
      </c>
      <c r="N22" s="20">
        <v>-233.4000000000001</v>
      </c>
      <c r="O22" s="20">
        <v>-192.5999999999999</v>
      </c>
      <c r="P22" s="20">
        <v>-40.80000000000018</v>
      </c>
    </row>
    <row r="23" spans="1:16" ht="9.75">
      <c r="A23" s="33" t="s">
        <v>192</v>
      </c>
      <c r="B23" s="51">
        <v>3424.6000000000004</v>
      </c>
      <c r="C23" s="51">
        <v>2055.4</v>
      </c>
      <c r="D23" s="51">
        <v>1369.2</v>
      </c>
      <c r="E23" s="51">
        <v>4384.5</v>
      </c>
      <c r="F23" s="51">
        <v>2823</v>
      </c>
      <c r="G23" s="51">
        <v>1561.5</v>
      </c>
      <c r="H23" s="51">
        <v>4079.1</v>
      </c>
      <c r="I23" s="51">
        <v>2625.7</v>
      </c>
      <c r="J23" s="51">
        <v>1453.4</v>
      </c>
      <c r="K23" s="14">
        <v>-959.8999999999996</v>
      </c>
      <c r="L23" s="14">
        <v>-767.5999999999999</v>
      </c>
      <c r="M23" s="14">
        <v>-192.29999999999995</v>
      </c>
      <c r="N23" s="20">
        <v>-654.4999999999995</v>
      </c>
      <c r="O23" s="20">
        <v>-570.2999999999997</v>
      </c>
      <c r="P23" s="20">
        <v>-84.20000000000005</v>
      </c>
    </row>
    <row r="24" spans="1:16" s="3" customFormat="1" ht="9.75">
      <c r="A24" s="25" t="s">
        <v>193</v>
      </c>
      <c r="B24" s="23">
        <v>11304.7</v>
      </c>
      <c r="C24" s="23">
        <v>7005.5</v>
      </c>
      <c r="D24" s="23">
        <v>4299.2</v>
      </c>
      <c r="E24" s="23">
        <v>13429.9</v>
      </c>
      <c r="F24" s="23">
        <v>8598.1</v>
      </c>
      <c r="G24" s="23">
        <v>4831.8</v>
      </c>
      <c r="H24" s="23">
        <v>12501.1</v>
      </c>
      <c r="I24" s="23">
        <v>8005.8</v>
      </c>
      <c r="J24" s="23">
        <v>4495.3</v>
      </c>
      <c r="K24" s="13">
        <v>-2125.199999999999</v>
      </c>
      <c r="L24" s="13">
        <v>-1592.6000000000004</v>
      </c>
      <c r="M24" s="13">
        <v>-532.6000000000004</v>
      </c>
      <c r="N24" s="11">
        <v>-1196.3999999999996</v>
      </c>
      <c r="O24" s="11">
        <v>-1000.3000000000002</v>
      </c>
      <c r="P24" s="11">
        <v>-196.10000000000036</v>
      </c>
    </row>
    <row r="25" spans="1:16" s="3" customFormat="1" ht="9.75">
      <c r="A25" s="25" t="s">
        <v>194</v>
      </c>
      <c r="B25" s="23">
        <v>43233.5</v>
      </c>
      <c r="C25" s="23">
        <v>26921.1</v>
      </c>
      <c r="D25" s="23">
        <v>16312.400000000001</v>
      </c>
      <c r="E25" s="23">
        <v>51097.4</v>
      </c>
      <c r="F25" s="23">
        <v>31512.299999999996</v>
      </c>
      <c r="G25" s="23">
        <v>19585.100000000002</v>
      </c>
      <c r="H25" s="23">
        <v>47594.49999999999</v>
      </c>
      <c r="I25" s="23">
        <v>29391.7</v>
      </c>
      <c r="J25" s="23">
        <v>18202.8</v>
      </c>
      <c r="K25" s="13">
        <v>-7863.9000000000015</v>
      </c>
      <c r="L25" s="13">
        <v>-4591.199999999997</v>
      </c>
      <c r="M25" s="13">
        <v>-3272.7000000000007</v>
      </c>
      <c r="N25" s="11">
        <v>-4360.999999999993</v>
      </c>
      <c r="O25" s="11">
        <v>-2470.600000000002</v>
      </c>
      <c r="P25" s="11">
        <v>-1890.3999999999978</v>
      </c>
    </row>
    <row r="26" spans="1:16" s="3" customFormat="1" ht="9.75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20"/>
      <c r="O26" s="20"/>
      <c r="P26" s="20"/>
    </row>
    <row r="27" spans="1:16" s="3" customFormat="1" ht="9.75">
      <c r="A27" s="33" t="s">
        <v>206</v>
      </c>
      <c r="B27" s="20">
        <v>3404.9</v>
      </c>
      <c r="C27" s="20">
        <v>2296</v>
      </c>
      <c r="D27" s="20">
        <v>1108.9</v>
      </c>
      <c r="E27" s="20">
        <v>3767.8</v>
      </c>
      <c r="F27" s="51">
        <v>2312</v>
      </c>
      <c r="G27" s="51">
        <v>1455.8</v>
      </c>
      <c r="H27" s="20">
        <v>3579.5</v>
      </c>
      <c r="I27" s="51">
        <v>2199.6</v>
      </c>
      <c r="J27" s="51">
        <v>1379.9</v>
      </c>
      <c r="K27" s="14">
        <v>-362.9000000000001</v>
      </c>
      <c r="L27" s="14">
        <v>-16</v>
      </c>
      <c r="M27" s="14">
        <v>-346.89999999999986</v>
      </c>
      <c r="N27" s="20">
        <v>-174.5999999999999</v>
      </c>
      <c r="O27" s="20">
        <v>96.40000000000009</v>
      </c>
      <c r="P27" s="20">
        <v>-271</v>
      </c>
    </row>
    <row r="28" spans="1:16" s="3" customFormat="1" ht="9.75">
      <c r="A28" s="33" t="s">
        <v>207</v>
      </c>
      <c r="B28" s="20">
        <v>3427.4</v>
      </c>
      <c r="C28" s="20">
        <v>2171.8</v>
      </c>
      <c r="D28" s="20">
        <v>1255.6</v>
      </c>
      <c r="E28" s="20">
        <v>4104.7</v>
      </c>
      <c r="F28" s="51">
        <v>2624.7</v>
      </c>
      <c r="G28" s="51">
        <v>1480</v>
      </c>
      <c r="H28" s="20">
        <v>3904.2999999999997</v>
      </c>
      <c r="I28" s="51">
        <v>2499.7</v>
      </c>
      <c r="J28" s="51">
        <v>1404.6</v>
      </c>
      <c r="K28" s="14">
        <v>-677.2999999999997</v>
      </c>
      <c r="L28" s="14">
        <v>-452.89999999999964</v>
      </c>
      <c r="M28" s="14">
        <v>-224.4000000000001</v>
      </c>
      <c r="N28" s="20">
        <v>-476.89999999999964</v>
      </c>
      <c r="O28" s="20">
        <v>-327.89999999999964</v>
      </c>
      <c r="P28" s="20">
        <v>-149</v>
      </c>
    </row>
    <row r="29" spans="1:16" ht="9.75">
      <c r="A29" s="33" t="s">
        <v>208</v>
      </c>
      <c r="B29" s="20">
        <v>3971.6</v>
      </c>
      <c r="C29" s="51">
        <v>2422.7</v>
      </c>
      <c r="D29" s="20">
        <v>1548.9</v>
      </c>
      <c r="E29" s="20">
        <v>4447</v>
      </c>
      <c r="F29" s="20">
        <v>2886.1</v>
      </c>
      <c r="G29" s="20">
        <v>1560.9</v>
      </c>
      <c r="H29" s="20">
        <v>4239.799999999999</v>
      </c>
      <c r="I29" s="20">
        <v>2753.7</v>
      </c>
      <c r="J29" s="20">
        <v>1486.1</v>
      </c>
      <c r="K29" s="14">
        <v>-475.4000000000001</v>
      </c>
      <c r="L29" s="14">
        <v>-463.4000000000001</v>
      </c>
      <c r="M29" s="14">
        <v>-12</v>
      </c>
      <c r="N29" s="20">
        <v>-268.19999999999936</v>
      </c>
      <c r="O29" s="20">
        <v>-331</v>
      </c>
      <c r="P29" s="20">
        <v>62.80000000000018</v>
      </c>
    </row>
    <row r="30" spans="1:16" ht="9.75">
      <c r="A30" s="25" t="s">
        <v>209</v>
      </c>
      <c r="B30" s="11">
        <v>10803.9</v>
      </c>
      <c r="C30" s="11">
        <v>6890.5</v>
      </c>
      <c r="D30" s="11">
        <v>3913.4</v>
      </c>
      <c r="E30" s="11">
        <v>12319.5</v>
      </c>
      <c r="F30" s="11">
        <v>7822.799999999999</v>
      </c>
      <c r="G30" s="11">
        <v>4496.700000000001</v>
      </c>
      <c r="H30" s="11">
        <v>11723.599999999999</v>
      </c>
      <c r="I30" s="11">
        <v>7452.999999999999</v>
      </c>
      <c r="J30" s="23">
        <v>4270.6</v>
      </c>
      <c r="K30" s="13">
        <v>-1515.6000000000004</v>
      </c>
      <c r="L30" s="13">
        <v>-932.2999999999993</v>
      </c>
      <c r="M30" s="13">
        <v>-583.3000000000006</v>
      </c>
      <c r="N30" s="11">
        <v>-919.6999999999989</v>
      </c>
      <c r="O30" s="11">
        <v>-562.4999999999991</v>
      </c>
      <c r="P30" s="11">
        <v>-357.2000000000003</v>
      </c>
    </row>
    <row r="31" spans="1:16" ht="9.75">
      <c r="A31" s="33" t="s">
        <v>210</v>
      </c>
      <c r="B31" s="20">
        <v>3912.2</v>
      </c>
      <c r="C31" s="20">
        <v>2403.4</v>
      </c>
      <c r="D31" s="20">
        <v>1508.8</v>
      </c>
      <c r="E31" s="20">
        <v>4537.200000000001</v>
      </c>
      <c r="F31" s="20">
        <v>2866.8</v>
      </c>
      <c r="G31" s="20">
        <v>1670.4</v>
      </c>
      <c r="H31" s="20">
        <v>4313.3</v>
      </c>
      <c r="I31" s="20">
        <v>2728</v>
      </c>
      <c r="J31" s="20">
        <v>1585.3</v>
      </c>
      <c r="K31" s="14">
        <v>-625.0000000000009</v>
      </c>
      <c r="L31" s="14">
        <v>-463.4000000000001</v>
      </c>
      <c r="M31" s="14">
        <v>-161.60000000000014</v>
      </c>
      <c r="N31" s="20">
        <v>-401.10000000000036</v>
      </c>
      <c r="O31" s="20">
        <v>-324.5999999999999</v>
      </c>
      <c r="P31" s="20">
        <v>-76.5</v>
      </c>
    </row>
    <row r="32" spans="1:16" ht="9.75">
      <c r="A32" s="33" t="s">
        <v>211</v>
      </c>
      <c r="B32" s="20">
        <v>3755</v>
      </c>
      <c r="C32" s="20">
        <v>2297.2</v>
      </c>
      <c r="D32" s="20">
        <v>1457.8</v>
      </c>
      <c r="E32" s="20">
        <v>4185.700000000001</v>
      </c>
      <c r="F32" s="20">
        <v>2583.3</v>
      </c>
      <c r="G32" s="20">
        <v>1602.4</v>
      </c>
      <c r="H32" s="20">
        <v>3984.9</v>
      </c>
      <c r="I32" s="20">
        <v>2464.5</v>
      </c>
      <c r="J32" s="20">
        <v>1520.4</v>
      </c>
      <c r="K32" s="14">
        <v>-430.7000000000007</v>
      </c>
      <c r="L32" s="14">
        <v>-286.10000000000036</v>
      </c>
      <c r="M32" s="14">
        <v>-144.60000000000014</v>
      </c>
      <c r="N32" s="20">
        <v>-229.9000000000001</v>
      </c>
      <c r="O32" s="20">
        <v>-167.30000000000018</v>
      </c>
      <c r="P32" s="20">
        <v>-62.600000000000136</v>
      </c>
    </row>
    <row r="33" spans="1:16" ht="9.75">
      <c r="A33" s="33" t="s">
        <v>212</v>
      </c>
      <c r="B33" s="20">
        <v>4022.8</v>
      </c>
      <c r="C33" s="20">
        <v>2562.3</v>
      </c>
      <c r="D33" s="20">
        <v>1460.5</v>
      </c>
      <c r="E33" s="20">
        <v>4423.1</v>
      </c>
      <c r="F33" s="20">
        <v>2830.3</v>
      </c>
      <c r="G33" s="20">
        <v>1592.8</v>
      </c>
      <c r="H33" s="20">
        <v>4213.6</v>
      </c>
      <c r="I33" s="20">
        <v>2699.1</v>
      </c>
      <c r="J33" s="20">
        <v>1514.5</v>
      </c>
      <c r="K33" s="14">
        <v>-400.3000000000002</v>
      </c>
      <c r="L33" s="14">
        <v>-268</v>
      </c>
      <c r="M33" s="14">
        <v>-132.29999999999995</v>
      </c>
      <c r="N33" s="20">
        <v>-190.80000000000018</v>
      </c>
      <c r="O33" s="20">
        <v>-136.79999999999973</v>
      </c>
      <c r="P33" s="20">
        <v>-54</v>
      </c>
    </row>
    <row r="34" spans="1:16" s="3" customFormat="1" ht="9.75">
      <c r="A34" s="25" t="s">
        <v>213</v>
      </c>
      <c r="B34" s="11">
        <v>11690</v>
      </c>
      <c r="C34" s="11">
        <v>7262.900000000001</v>
      </c>
      <c r="D34" s="11">
        <v>4427.1</v>
      </c>
      <c r="E34" s="11">
        <v>13146.000000000002</v>
      </c>
      <c r="F34" s="11">
        <v>8280.400000000001</v>
      </c>
      <c r="G34" s="11">
        <v>4865.6</v>
      </c>
      <c r="H34" s="11">
        <v>12511.800000000001</v>
      </c>
      <c r="I34" s="11">
        <v>7891.6</v>
      </c>
      <c r="J34" s="11">
        <v>4620.2</v>
      </c>
      <c r="K34" s="13">
        <v>-1456.0000000000018</v>
      </c>
      <c r="L34" s="13">
        <v>-1017.5000000000009</v>
      </c>
      <c r="M34" s="13">
        <v>-438.5</v>
      </c>
      <c r="N34" s="11">
        <v>-821.8000000000011</v>
      </c>
      <c r="O34" s="11">
        <v>-628.6999999999998</v>
      </c>
      <c r="P34" s="11">
        <v>-193.09999999999945</v>
      </c>
    </row>
    <row r="35" spans="1:16" s="3" customFormat="1" ht="9.75">
      <c r="A35" s="25" t="s">
        <v>214</v>
      </c>
      <c r="B35" s="11">
        <v>22493.9</v>
      </c>
      <c r="C35" s="11">
        <v>14153.400000000001</v>
      </c>
      <c r="D35" s="11">
        <v>8340.5</v>
      </c>
      <c r="E35" s="11">
        <v>25465.5</v>
      </c>
      <c r="F35" s="11">
        <v>16103.2</v>
      </c>
      <c r="G35" s="11">
        <v>9362.300000000001</v>
      </c>
      <c r="H35" s="11">
        <v>24235.4</v>
      </c>
      <c r="I35" s="11">
        <v>15344.599999999999</v>
      </c>
      <c r="J35" s="11">
        <v>8890.8</v>
      </c>
      <c r="K35" s="13">
        <v>-2971.5999999999985</v>
      </c>
      <c r="L35" s="13">
        <v>-1949.7999999999993</v>
      </c>
      <c r="M35" s="13">
        <v>-1021.8000000000011</v>
      </c>
      <c r="N35" s="11">
        <v>-1741.5</v>
      </c>
      <c r="O35" s="11">
        <v>-1191.199999999997</v>
      </c>
      <c r="P35" s="11">
        <v>-550.2999999999993</v>
      </c>
    </row>
    <row r="36" spans="1:16" ht="9.75">
      <c r="A36" s="33" t="s">
        <v>215</v>
      </c>
      <c r="B36" s="20">
        <v>4105</v>
      </c>
      <c r="C36" s="20">
        <v>2629</v>
      </c>
      <c r="D36" s="51">
        <v>1476</v>
      </c>
      <c r="E36" s="20">
        <v>4685.9</v>
      </c>
      <c r="F36" s="20">
        <v>3047.1</v>
      </c>
      <c r="G36" s="20">
        <v>1638.8</v>
      </c>
      <c r="H36" s="20">
        <v>4455.2</v>
      </c>
      <c r="I36" s="20">
        <v>2900.6</v>
      </c>
      <c r="J36" s="20">
        <v>1554.6</v>
      </c>
      <c r="K36" s="14">
        <v>-580.8999999999996</v>
      </c>
      <c r="L36" s="14">
        <v>-418.0999999999999</v>
      </c>
      <c r="M36" s="14">
        <v>-162.79999999999995</v>
      </c>
      <c r="N36" s="20">
        <v>-350.1999999999998</v>
      </c>
      <c r="O36" s="20">
        <v>-271.5999999999999</v>
      </c>
      <c r="P36" s="20">
        <v>-78.59999999999991</v>
      </c>
    </row>
    <row r="37" spans="1:16" ht="9.75">
      <c r="A37" s="33" t="s">
        <v>216</v>
      </c>
      <c r="B37" s="20">
        <v>3682.9</v>
      </c>
      <c r="C37" s="20">
        <v>2464.8</v>
      </c>
      <c r="D37" s="20">
        <v>1218.1</v>
      </c>
      <c r="E37" s="20">
        <v>3798.5</v>
      </c>
      <c r="F37" s="20">
        <v>2356.9</v>
      </c>
      <c r="G37" s="20">
        <v>1441.6</v>
      </c>
      <c r="H37" s="20">
        <v>3617.8</v>
      </c>
      <c r="I37" s="20">
        <v>2250.3</v>
      </c>
      <c r="J37" s="20">
        <v>1367.5</v>
      </c>
      <c r="K37" s="14">
        <v>-115.59999999999991</v>
      </c>
      <c r="L37" s="14">
        <v>107.90000000000009</v>
      </c>
      <c r="M37" s="14">
        <v>-223.5</v>
      </c>
      <c r="N37" s="20">
        <v>65.09999999999991</v>
      </c>
      <c r="O37" s="20">
        <v>214.5</v>
      </c>
      <c r="P37" s="20">
        <v>-149.4000000000001</v>
      </c>
    </row>
    <row r="38" spans="1:16" ht="9.75">
      <c r="A38" s="33" t="s">
        <v>217</v>
      </c>
      <c r="B38" s="20">
        <v>3623.7</v>
      </c>
      <c r="C38" s="20">
        <v>2484.2</v>
      </c>
      <c r="D38" s="20">
        <v>1139.5</v>
      </c>
      <c r="E38" s="20">
        <v>4098.5</v>
      </c>
      <c r="F38" s="20">
        <v>2674.4</v>
      </c>
      <c r="G38" s="20">
        <v>1424.1</v>
      </c>
      <c r="H38" s="20">
        <v>3905.4</v>
      </c>
      <c r="I38" s="20">
        <v>2551.3</v>
      </c>
      <c r="J38" s="20">
        <v>1354.1</v>
      </c>
      <c r="K38" s="14">
        <v>-474.8000000000002</v>
      </c>
      <c r="L38" s="14">
        <v>-190.20000000000027</v>
      </c>
      <c r="M38" s="14">
        <v>-284.5999999999999</v>
      </c>
      <c r="N38" s="20">
        <v>-281.7000000000003</v>
      </c>
      <c r="O38" s="20">
        <v>-67.10000000000036</v>
      </c>
      <c r="P38" s="20">
        <v>-214.5999999999999</v>
      </c>
    </row>
    <row r="39" spans="1:16" ht="9.75">
      <c r="A39" s="25" t="s">
        <v>218</v>
      </c>
      <c r="B39" s="11">
        <v>11411.599999999999</v>
      </c>
      <c r="C39" s="11">
        <v>7578</v>
      </c>
      <c r="D39" s="11">
        <v>3833.6</v>
      </c>
      <c r="E39" s="11">
        <v>12582.9</v>
      </c>
      <c r="F39" s="11">
        <v>8078.4</v>
      </c>
      <c r="G39" s="11">
        <v>4504.5</v>
      </c>
      <c r="H39" s="11">
        <v>11978.4</v>
      </c>
      <c r="I39" s="11">
        <v>7702.2</v>
      </c>
      <c r="J39" s="11">
        <v>4276.2</v>
      </c>
      <c r="K39" s="13">
        <v>-1171.300000000001</v>
      </c>
      <c r="L39" s="13">
        <v>-500.39999999999964</v>
      </c>
      <c r="M39" s="13">
        <v>-670.9000000000001</v>
      </c>
      <c r="N39" s="11">
        <v>-566.8000000000011</v>
      </c>
      <c r="O39" s="11">
        <v>-124.19999999999982</v>
      </c>
      <c r="P39" s="11">
        <v>-442.5999999999999</v>
      </c>
    </row>
    <row r="40" spans="1:16" ht="9.75">
      <c r="A40" s="25" t="s">
        <v>219</v>
      </c>
      <c r="B40" s="11">
        <v>33905.5</v>
      </c>
      <c r="C40" s="11">
        <v>21731.4</v>
      </c>
      <c r="D40" s="11">
        <v>12174.1</v>
      </c>
      <c r="E40" s="11">
        <v>38048.4</v>
      </c>
      <c r="F40" s="11">
        <v>24181.6</v>
      </c>
      <c r="G40" s="11">
        <v>13866.800000000001</v>
      </c>
      <c r="H40" s="11">
        <v>36213.8</v>
      </c>
      <c r="I40" s="11">
        <v>23046.8</v>
      </c>
      <c r="J40" s="11">
        <v>13167</v>
      </c>
      <c r="K40" s="13">
        <v>-4142.9000000000015</v>
      </c>
      <c r="L40" s="13">
        <v>-2450.199999999997</v>
      </c>
      <c r="M40" s="13">
        <v>-1692.7000000000007</v>
      </c>
      <c r="N40" s="11">
        <v>-2308.300000000003</v>
      </c>
      <c r="O40" s="11">
        <v>-1315.3999999999978</v>
      </c>
      <c r="P40" s="11">
        <v>-992.8999999999996</v>
      </c>
    </row>
    <row r="41" spans="1:16" ht="9.75">
      <c r="A41" s="33" t="s">
        <v>220</v>
      </c>
      <c r="B41" s="20">
        <v>3899.7999999999997</v>
      </c>
      <c r="C41" s="20">
        <v>2688.2</v>
      </c>
      <c r="D41" s="20">
        <v>1211.6</v>
      </c>
      <c r="E41" s="20">
        <v>4613.8</v>
      </c>
      <c r="F41" s="20">
        <v>3065</v>
      </c>
      <c r="G41" s="20">
        <v>1548.8</v>
      </c>
      <c r="H41" s="20">
        <v>4391.7</v>
      </c>
      <c r="I41" s="20">
        <v>2918.4</v>
      </c>
      <c r="J41" s="20">
        <v>1473.3</v>
      </c>
      <c r="K41" s="14">
        <v>-714.0000000000005</v>
      </c>
      <c r="L41" s="14">
        <v>-376.8000000000002</v>
      </c>
      <c r="M41" s="14">
        <v>-337.20000000000005</v>
      </c>
      <c r="N41" s="20">
        <v>-491.9000000000001</v>
      </c>
      <c r="O41" s="20">
        <v>-230.20000000000027</v>
      </c>
      <c r="P41" s="20">
        <v>-261.70000000000005</v>
      </c>
    </row>
    <row r="42" spans="1:16" ht="9.75">
      <c r="A42" s="33" t="s">
        <v>221</v>
      </c>
      <c r="B42" s="20">
        <v>3690.6</v>
      </c>
      <c r="C42" s="51">
        <v>2466.2</v>
      </c>
      <c r="D42" s="51">
        <v>1224.4</v>
      </c>
      <c r="E42" s="20">
        <v>4576.1</v>
      </c>
      <c r="F42" s="51">
        <v>3045</v>
      </c>
      <c r="G42" s="51">
        <v>1531.1</v>
      </c>
      <c r="H42" s="20">
        <v>4331.4</v>
      </c>
      <c r="I42" s="51">
        <v>2904.9</v>
      </c>
      <c r="J42" s="51">
        <v>1426.5</v>
      </c>
      <c r="K42" s="14">
        <v>-885.5000000000005</v>
      </c>
      <c r="L42" s="14">
        <v>-578.8000000000002</v>
      </c>
      <c r="M42" s="14">
        <v>-306.6999999999998</v>
      </c>
      <c r="N42" s="20">
        <v>-640.7999999999997</v>
      </c>
      <c r="O42" s="20">
        <v>-438.7000000000003</v>
      </c>
      <c r="P42" s="20">
        <v>-202.0999999999999</v>
      </c>
    </row>
    <row r="43" spans="1:16" ht="9.75">
      <c r="A43" s="33" t="s">
        <v>222</v>
      </c>
      <c r="B43" s="20">
        <v>3453.6</v>
      </c>
      <c r="C43" s="51">
        <v>2163.6</v>
      </c>
      <c r="D43" s="51">
        <v>1290</v>
      </c>
      <c r="E43" s="20">
        <v>4310.7</v>
      </c>
      <c r="F43" s="51">
        <v>2865.6</v>
      </c>
      <c r="G43" s="51">
        <v>1445.1</v>
      </c>
      <c r="H43" s="20">
        <v>4077.2</v>
      </c>
      <c r="I43" s="51">
        <v>2732.6</v>
      </c>
      <c r="J43" s="51">
        <v>1344.6</v>
      </c>
      <c r="K43" s="14">
        <v>-857.0999999999999</v>
      </c>
      <c r="L43" s="14">
        <v>-702</v>
      </c>
      <c r="M43" s="14">
        <v>-155.0999999999999</v>
      </c>
      <c r="N43" s="20">
        <v>-623.5999999999999</v>
      </c>
      <c r="O43" s="20">
        <v>-569</v>
      </c>
      <c r="P43" s="20">
        <v>-54.59999999999991</v>
      </c>
    </row>
    <row r="44" spans="1:16" s="3" customFormat="1" ht="9.75">
      <c r="A44" s="25" t="s">
        <v>223</v>
      </c>
      <c r="B44" s="11">
        <v>11044</v>
      </c>
      <c r="C44" s="11">
        <v>7318</v>
      </c>
      <c r="D44" s="11">
        <v>3726</v>
      </c>
      <c r="E44" s="11">
        <v>13500.600000000002</v>
      </c>
      <c r="F44" s="11">
        <v>8975.6</v>
      </c>
      <c r="G44" s="11">
        <v>4525</v>
      </c>
      <c r="H44" s="11">
        <v>12800.3</v>
      </c>
      <c r="I44" s="11">
        <v>8555.9</v>
      </c>
      <c r="J44" s="11">
        <v>4244.4</v>
      </c>
      <c r="K44" s="13">
        <v>-2456.600000000002</v>
      </c>
      <c r="L44" s="13">
        <v>-1657.6000000000004</v>
      </c>
      <c r="M44" s="13">
        <v>-799</v>
      </c>
      <c r="N44" s="11">
        <v>-1756.2999999999993</v>
      </c>
      <c r="O44" s="11">
        <v>-1237.8999999999996</v>
      </c>
      <c r="P44" s="11">
        <v>-518.3999999999996</v>
      </c>
    </row>
    <row r="45" spans="1:16" s="3" customFormat="1" ht="9.75">
      <c r="A45" s="25" t="s">
        <v>224</v>
      </c>
      <c r="B45" s="23">
        <v>44949.5</v>
      </c>
      <c r="C45" s="23">
        <v>29049.4</v>
      </c>
      <c r="D45" s="23">
        <v>15900.1</v>
      </c>
      <c r="E45" s="23">
        <v>51549</v>
      </c>
      <c r="F45" s="23">
        <v>33157.2</v>
      </c>
      <c r="G45" s="23">
        <v>18391.800000000003</v>
      </c>
      <c r="H45" s="23">
        <v>49014.100000000006</v>
      </c>
      <c r="I45" s="23">
        <v>31602.699999999997</v>
      </c>
      <c r="J45" s="23">
        <v>17411.4</v>
      </c>
      <c r="K45" s="13">
        <v>-6599.5</v>
      </c>
      <c r="L45" s="13">
        <v>-4107.799999999996</v>
      </c>
      <c r="M45" s="13">
        <v>-2491.7000000000025</v>
      </c>
      <c r="N45" s="11">
        <v>-4064.600000000006</v>
      </c>
      <c r="O45" s="11">
        <v>-2553.2999999999956</v>
      </c>
      <c r="P45" s="11">
        <v>-1511.300000000001</v>
      </c>
    </row>
    <row r="46" spans="1:16" s="3" customFormat="1" ht="12.75">
      <c r="A46" s="133" t="s">
        <v>132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2.75">
      <c r="A47" s="44"/>
      <c r="B47" s="45"/>
      <c r="C47" s="45"/>
      <c r="D47" s="45"/>
      <c r="E47" s="7"/>
      <c r="F47" s="7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2.75">
      <c r="A48" s="44"/>
      <c r="B48" s="45"/>
      <c r="C48" s="45"/>
      <c r="D48" s="45"/>
      <c r="E48" s="7"/>
      <c r="F48" s="7"/>
      <c r="G48" s="7"/>
      <c r="H48" s="7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2.75">
      <c r="A49" s="44"/>
      <c r="B49" s="45"/>
      <c r="C49" s="45"/>
      <c r="D49" s="45"/>
      <c r="E49" s="45"/>
      <c r="F49" s="45"/>
      <c r="G49" s="45"/>
      <c r="H49" s="45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2.75">
      <c r="A50" s="44"/>
      <c r="B50" s="45"/>
      <c r="C50" s="45"/>
      <c r="D50" s="45"/>
      <c r="E50" s="45"/>
      <c r="F50" s="45"/>
      <c r="G50" s="45"/>
      <c r="H50" s="45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2.75">
      <c r="A51" s="44"/>
      <c r="B51" s="45"/>
      <c r="C51" s="45"/>
      <c r="D51" s="45"/>
      <c r="E51" s="45"/>
      <c r="F51" s="45"/>
      <c r="G51" s="45"/>
      <c r="H51" s="45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3.5">
      <c r="A52" s="59"/>
      <c r="B52" s="60"/>
      <c r="C52" s="60"/>
      <c r="D52" s="60"/>
      <c r="E52" s="60"/>
      <c r="F52" s="60"/>
      <c r="G52" s="52"/>
      <c r="H52" s="53"/>
      <c r="I52" s="111" t="s">
        <v>105</v>
      </c>
      <c r="J52" s="104"/>
      <c r="K52" s="1"/>
      <c r="L52" s="18"/>
      <c r="M52" s="18"/>
      <c r="N52" s="18"/>
      <c r="O52" s="18"/>
      <c r="P52" s="18"/>
    </row>
    <row r="53" spans="1:16" s="3" customFormat="1" ht="45" customHeight="1">
      <c r="A53" s="86" t="s">
        <v>226</v>
      </c>
      <c r="B53" s="86"/>
      <c r="C53" s="86"/>
      <c r="D53" s="86"/>
      <c r="E53" s="86"/>
      <c r="F53" s="86"/>
      <c r="G53" s="86"/>
      <c r="H53" s="86"/>
      <c r="I53" s="86"/>
      <c r="J53" s="86"/>
      <c r="K53" s="45"/>
      <c r="L53" s="18"/>
      <c r="M53" s="6"/>
      <c r="N53" s="18"/>
      <c r="O53" s="18"/>
      <c r="P53" s="18"/>
    </row>
    <row r="54" spans="1:16" ht="12.75">
      <c r="A54" s="10"/>
      <c r="H54" s="7"/>
      <c r="I54" s="99" t="s">
        <v>68</v>
      </c>
      <c r="J54" s="138"/>
      <c r="K54" s="19"/>
      <c r="L54" s="18"/>
      <c r="M54" s="61"/>
      <c r="N54"/>
      <c r="O54"/>
      <c r="P54"/>
    </row>
    <row r="55" spans="1:16" ht="12.75">
      <c r="A55" s="88" t="s">
        <v>81</v>
      </c>
      <c r="B55" s="101" t="s">
        <v>20</v>
      </c>
      <c r="C55" s="101"/>
      <c r="D55" s="101"/>
      <c r="E55" s="102" t="s">
        <v>21</v>
      </c>
      <c r="F55" s="102"/>
      <c r="G55" s="102"/>
      <c r="H55" s="102" t="s">
        <v>69</v>
      </c>
      <c r="I55" s="102"/>
      <c r="J55" s="102"/>
      <c r="K55"/>
      <c r="L55" s="18"/>
      <c r="M55"/>
      <c r="N55" s="7"/>
      <c r="O55" s="7"/>
      <c r="P55" s="7"/>
    </row>
    <row r="56" spans="1:16" s="3" customFormat="1" ht="21">
      <c r="A56" s="100"/>
      <c r="B56" s="55" t="s">
        <v>27</v>
      </c>
      <c r="C56" s="55" t="s">
        <v>0</v>
      </c>
      <c r="D56" s="62" t="s">
        <v>1</v>
      </c>
      <c r="E56" s="55" t="s">
        <v>27</v>
      </c>
      <c r="F56" s="55" t="s">
        <v>0</v>
      </c>
      <c r="G56" s="62" t="s">
        <v>1</v>
      </c>
      <c r="H56" s="55" t="s">
        <v>27</v>
      </c>
      <c r="I56" s="55" t="s">
        <v>0</v>
      </c>
      <c r="J56" s="62" t="s">
        <v>1</v>
      </c>
      <c r="K56"/>
      <c r="L56" s="18"/>
      <c r="M56"/>
      <c r="N56" s="7"/>
      <c r="O56" s="7"/>
      <c r="P56" s="7"/>
    </row>
    <row r="57" spans="1:16" ht="12" customHeight="1">
      <c r="A57" s="33" t="s">
        <v>2</v>
      </c>
      <c r="B57" s="20">
        <v>9.867380852505576</v>
      </c>
      <c r="C57" s="20">
        <v>16.51865008880995</v>
      </c>
      <c r="D57" s="20">
        <v>-1.7455254297359346</v>
      </c>
      <c r="E57" s="20">
        <v>-4.752515293998684</v>
      </c>
      <c r="F57" s="20">
        <v>-0.9043761519009053</v>
      </c>
      <c r="G57" s="20">
        <v>-10.285326924262037</v>
      </c>
      <c r="H57" s="20">
        <v>-2.670147102808812</v>
      </c>
      <c r="I57" s="20">
        <v>1.247410817031053</v>
      </c>
      <c r="J57" s="20">
        <v>-8.324475152803615</v>
      </c>
      <c r="K57"/>
      <c r="L57" s="18"/>
      <c r="M57"/>
      <c r="N57" s="7"/>
      <c r="O57" s="7"/>
      <c r="P57" s="7"/>
    </row>
    <row r="58" spans="1:16" ht="12" customHeight="1">
      <c r="A58" s="33" t="s">
        <v>167</v>
      </c>
      <c r="B58" s="20">
        <v>6.2166852609396415</v>
      </c>
      <c r="C58" s="20">
        <v>8.53030833041828</v>
      </c>
      <c r="D58" s="20">
        <v>2.4394223708900995</v>
      </c>
      <c r="E58" s="20">
        <v>8.149338673130629</v>
      </c>
      <c r="F58" s="20">
        <v>6.4096326927754745</v>
      </c>
      <c r="G58" s="20">
        <v>11.37868753762794</v>
      </c>
      <c r="H58" s="20">
        <v>10.443834686430378</v>
      </c>
      <c r="I58" s="20">
        <v>8.371629237839244</v>
      </c>
      <c r="J58" s="20">
        <v>14.334554334554326</v>
      </c>
      <c r="K58"/>
      <c r="L58" s="18"/>
      <c r="M58"/>
      <c r="N58" s="7"/>
      <c r="O58" s="7"/>
      <c r="P58" s="7"/>
    </row>
    <row r="59" spans="1:16" ht="12" customHeight="1">
      <c r="A59" s="33" t="s">
        <v>200</v>
      </c>
      <c r="B59" s="20">
        <v>24.361222444889762</v>
      </c>
      <c r="C59" s="20">
        <v>11.552629155539165</v>
      </c>
      <c r="D59" s="20">
        <v>51.58543746330005</v>
      </c>
      <c r="E59" s="20">
        <v>12.988464861019366</v>
      </c>
      <c r="F59" s="20">
        <v>15.545680198574743</v>
      </c>
      <c r="G59" s="20">
        <v>8.546592489568866</v>
      </c>
      <c r="H59" s="20">
        <v>14.99010062108428</v>
      </c>
      <c r="I59" s="20">
        <v>17.614145987271996</v>
      </c>
      <c r="J59" s="20">
        <v>10.425026006836077</v>
      </c>
      <c r="K59" s="26"/>
      <c r="L59" s="21"/>
      <c r="M59" s="26"/>
      <c r="N59" s="5"/>
      <c r="O59" s="5"/>
      <c r="P59" s="5"/>
    </row>
    <row r="60" spans="1:16" s="3" customFormat="1" ht="12" customHeight="1">
      <c r="A60" s="25" t="s">
        <v>16</v>
      </c>
      <c r="B60" s="11">
        <v>13.492305268133833</v>
      </c>
      <c r="C60" s="11">
        <v>12.161018328612826</v>
      </c>
      <c r="D60" s="11">
        <v>15.91481294985337</v>
      </c>
      <c r="E60" s="11">
        <v>5.411996235133046</v>
      </c>
      <c r="F60" s="11">
        <v>7.1983556012333025</v>
      </c>
      <c r="G60" s="11">
        <v>2.4421915935755862</v>
      </c>
      <c r="H60" s="11">
        <v>7.556950063762045</v>
      </c>
      <c r="I60" s="11">
        <v>9.275115828983616</v>
      </c>
      <c r="J60" s="11">
        <v>4.684397597744834</v>
      </c>
      <c r="K60" s="42"/>
      <c r="L60" s="18"/>
      <c r="M60" s="42"/>
      <c r="N60" s="7"/>
      <c r="O60" s="7"/>
      <c r="P60" s="7"/>
    </row>
    <row r="61" spans="1:16" ht="12" customHeight="1">
      <c r="A61" s="33" t="s">
        <v>5</v>
      </c>
      <c r="B61" s="20">
        <v>12.789021507236356</v>
      </c>
      <c r="C61" s="20">
        <v>13.49641103135626</v>
      </c>
      <c r="D61" s="20">
        <v>11.68023686158402</v>
      </c>
      <c r="E61" s="20">
        <v>5.44026399572401</v>
      </c>
      <c r="F61" s="20">
        <v>8.991369805725597</v>
      </c>
      <c r="G61" s="20">
        <v>-0.14347202295552108</v>
      </c>
      <c r="H61" s="20">
        <v>7.362787803360305</v>
      </c>
      <c r="I61" s="20">
        <v>11.115636837603375</v>
      </c>
      <c r="J61" s="20">
        <v>1.4656938044034717</v>
      </c>
      <c r="K61" s="26"/>
      <c r="L61" s="21"/>
      <c r="M61" s="26"/>
      <c r="N61" s="5"/>
      <c r="O61" s="5"/>
      <c r="P61" s="5"/>
    </row>
    <row r="62" spans="1:16" ht="12" customHeight="1">
      <c r="A62" s="33" t="s">
        <v>6</v>
      </c>
      <c r="B62" s="20">
        <v>7.316376107459277</v>
      </c>
      <c r="C62" s="20">
        <v>11.244552058111367</v>
      </c>
      <c r="D62" s="20">
        <v>1.6596931659693155</v>
      </c>
      <c r="E62" s="20">
        <v>1.2996127783156055</v>
      </c>
      <c r="F62" s="20">
        <v>9.17504860113263</v>
      </c>
      <c r="G62" s="20">
        <v>-9.253596103749004</v>
      </c>
      <c r="H62" s="20">
        <v>3.3214063472308624</v>
      </c>
      <c r="I62" s="20">
        <v>11.359631286430812</v>
      </c>
      <c r="J62" s="20">
        <v>-7.501368862931187</v>
      </c>
      <c r="K62" s="26"/>
      <c r="L62" s="21"/>
      <c r="M62" s="26"/>
      <c r="N62" s="5"/>
      <c r="O62" s="5"/>
      <c r="P62" s="5"/>
    </row>
    <row r="63" spans="1:16" ht="12" customHeight="1">
      <c r="A63" s="33" t="s">
        <v>7</v>
      </c>
      <c r="B63" s="20">
        <v>8.583459296048375</v>
      </c>
      <c r="C63" s="20">
        <v>12.8021131410962</v>
      </c>
      <c r="D63" s="20">
        <v>1.8977185515942239</v>
      </c>
      <c r="E63" s="20">
        <v>6.120441458733211</v>
      </c>
      <c r="F63" s="20">
        <v>7.131231310799052</v>
      </c>
      <c r="G63" s="20">
        <v>4.3706179149465925</v>
      </c>
      <c r="H63" s="20">
        <v>8.567158795186941</v>
      </c>
      <c r="I63" s="20">
        <v>9.536950610770674</v>
      </c>
      <c r="J63" s="20">
        <v>6.880733944954116</v>
      </c>
      <c r="K63" s="26"/>
      <c r="L63" s="21"/>
      <c r="M63" s="26"/>
      <c r="N63" s="5"/>
      <c r="O63" s="5"/>
      <c r="P63" s="5"/>
    </row>
    <row r="64" spans="1:16" ht="12" customHeight="1">
      <c r="A64" s="25" t="s">
        <v>70</v>
      </c>
      <c r="B64" s="11">
        <v>9.534875004684977</v>
      </c>
      <c r="C64" s="11">
        <v>12.53156908011961</v>
      </c>
      <c r="D64" s="11">
        <v>4.9498613185406555</v>
      </c>
      <c r="E64" s="11">
        <v>4.30767033507631</v>
      </c>
      <c r="F64" s="11">
        <v>8.40490155006286</v>
      </c>
      <c r="G64" s="11">
        <v>-1.9960924124317643</v>
      </c>
      <c r="H64" s="11">
        <v>6.434489681337951</v>
      </c>
      <c r="I64" s="11">
        <v>10.645934691474011</v>
      </c>
      <c r="J64" s="11">
        <v>-0.06272847223725364</v>
      </c>
      <c r="K64" s="26"/>
      <c r="L64" s="21"/>
      <c r="M64" s="26"/>
      <c r="N64" s="5"/>
      <c r="O64" s="5"/>
      <c r="P64" s="5"/>
    </row>
    <row r="65" spans="1:16" ht="12" customHeight="1">
      <c r="A65" s="25" t="s">
        <v>71</v>
      </c>
      <c r="B65" s="11">
        <v>11.400611136148655</v>
      </c>
      <c r="C65" s="11">
        <v>12.350863266521145</v>
      </c>
      <c r="D65" s="11">
        <v>9.824344253660584</v>
      </c>
      <c r="E65" s="11">
        <v>4.839008484938319</v>
      </c>
      <c r="F65" s="11">
        <v>7.815397799931716</v>
      </c>
      <c r="G65" s="11">
        <v>0.08659211904813446</v>
      </c>
      <c r="H65" s="11">
        <v>6.974526931887908</v>
      </c>
      <c r="I65" s="11">
        <v>9.975846968687051</v>
      </c>
      <c r="J65" s="11">
        <v>2.16257210488817</v>
      </c>
      <c r="K65" s="26"/>
      <c r="L65" s="21"/>
      <c r="M65" s="26"/>
      <c r="N65" s="5"/>
      <c r="O65" s="5"/>
      <c r="P65" s="5"/>
    </row>
    <row r="66" spans="1:16" ht="12" customHeight="1">
      <c r="A66" s="33" t="s">
        <v>8</v>
      </c>
      <c r="B66" s="20">
        <v>2.2161354581673294</v>
      </c>
      <c r="C66" s="20">
        <v>-0.29203170629953945</v>
      </c>
      <c r="D66" s="20">
        <v>7.010802581019362</v>
      </c>
      <c r="E66" s="20">
        <v>6.570388901523756</v>
      </c>
      <c r="F66" s="20">
        <v>10.378178656813745</v>
      </c>
      <c r="G66" s="20">
        <v>0.14666340747982076</v>
      </c>
      <c r="H66" s="20">
        <v>8.652814359574677</v>
      </c>
      <c r="I66" s="20">
        <v>12.565973300217308</v>
      </c>
      <c r="J66" s="20">
        <v>2.034654765030197</v>
      </c>
      <c r="K66" s="26"/>
      <c r="L66" s="21"/>
      <c r="M66" s="26"/>
      <c r="N66" s="5"/>
      <c r="O66" s="5"/>
      <c r="P66" s="5"/>
    </row>
    <row r="67" spans="1:16" ht="12" customHeight="1">
      <c r="A67" s="33" t="s">
        <v>9</v>
      </c>
      <c r="B67" s="20">
        <v>-3.1300139403982286</v>
      </c>
      <c r="C67" s="20">
        <v>7.030266186113153</v>
      </c>
      <c r="D67" s="20">
        <v>-18.73915943962642</v>
      </c>
      <c r="E67" s="20">
        <v>-11.849342089995602</v>
      </c>
      <c r="F67" s="20">
        <v>-4.3892742687923345</v>
      </c>
      <c r="G67" s="20">
        <v>-21.822125813449034</v>
      </c>
      <c r="H67" s="20">
        <v>-9.611492816989369</v>
      </c>
      <c r="I67" s="20">
        <v>-1.8150879183210407</v>
      </c>
      <c r="J67" s="20">
        <v>-20.057289839822275</v>
      </c>
      <c r="K67" s="26"/>
      <c r="L67" s="21"/>
      <c r="M67" s="26"/>
      <c r="N67" s="5"/>
      <c r="O67" s="5"/>
      <c r="P67" s="5"/>
    </row>
    <row r="68" spans="1:16" ht="12" customHeight="1">
      <c r="A68" s="33" t="s">
        <v>10</v>
      </c>
      <c r="B68" s="20">
        <v>-7.5350854809900625</v>
      </c>
      <c r="C68" s="20">
        <v>4.4439772966155004</v>
      </c>
      <c r="D68" s="20">
        <v>-26.03050957481338</v>
      </c>
      <c r="E68" s="20">
        <v>-12.26211118960461</v>
      </c>
      <c r="F68" s="20">
        <v>-2.8409503741916637</v>
      </c>
      <c r="G68" s="20">
        <v>-25.77787043310576</v>
      </c>
      <c r="H68" s="20">
        <v>-9.914190810112572</v>
      </c>
      <c r="I68" s="20">
        <v>-0.5147202183661506</v>
      </c>
      <c r="J68" s="20">
        <v>-23.527418535042642</v>
      </c>
      <c r="K68" s="26"/>
      <c r="L68" s="21"/>
      <c r="M68" s="26"/>
      <c r="N68" s="5"/>
      <c r="O68" s="5"/>
      <c r="P68" s="5"/>
    </row>
    <row r="69" spans="1:16" s="3" customFormat="1" ht="12" customHeight="1">
      <c r="A69" s="25" t="s">
        <v>134</v>
      </c>
      <c r="B69" s="11">
        <v>-2.771600678202944</v>
      </c>
      <c r="C69" s="11">
        <v>3.5514682772850676</v>
      </c>
      <c r="D69" s="11">
        <v>-13.243414501674664</v>
      </c>
      <c r="E69" s="11">
        <v>-5.939121204419408</v>
      </c>
      <c r="F69" s="11">
        <v>1.2546532469323068</v>
      </c>
      <c r="G69" s="11">
        <v>-16.569428238039677</v>
      </c>
      <c r="H69" s="11">
        <v>-3.695902107235014</v>
      </c>
      <c r="I69" s="11">
        <v>3.618898993703908</v>
      </c>
      <c r="J69" s="11">
        <v>-14.559731463166088</v>
      </c>
      <c r="K69" s="42"/>
      <c r="L69" s="18"/>
      <c r="M69" s="42"/>
      <c r="N69" s="7"/>
      <c r="O69" s="7"/>
      <c r="P69" s="7"/>
    </row>
    <row r="70" spans="1:16" s="3" customFormat="1" ht="12" customHeight="1">
      <c r="A70" s="25" t="s">
        <v>73</v>
      </c>
      <c r="B70" s="11">
        <v>6.1909623913206815</v>
      </c>
      <c r="C70" s="11">
        <v>9.117475747655106</v>
      </c>
      <c r="D70" s="11">
        <v>1.339360037292309</v>
      </c>
      <c r="E70" s="11">
        <v>1.0112165660051744</v>
      </c>
      <c r="F70" s="11">
        <v>5.531068071326956</v>
      </c>
      <c r="G70" s="11">
        <v>-6.008825144205019</v>
      </c>
      <c r="H70" s="11">
        <v>3.1926231143178256</v>
      </c>
      <c r="I70" s="11">
        <v>7.766332022500791</v>
      </c>
      <c r="J70" s="11">
        <v>-3.94309684479299</v>
      </c>
      <c r="K70" s="42"/>
      <c r="L70" s="18"/>
      <c r="M70" s="42"/>
      <c r="N70" s="7"/>
      <c r="O70" s="7"/>
      <c r="P70" s="7"/>
    </row>
    <row r="71" spans="1:16" ht="12" customHeight="1">
      <c r="A71" s="33" t="s">
        <v>11</v>
      </c>
      <c r="B71" s="20">
        <v>-3.254775489952877</v>
      </c>
      <c r="C71" s="20">
        <v>7.138017615878198</v>
      </c>
      <c r="D71" s="20">
        <v>-20.388987449898167</v>
      </c>
      <c r="E71" s="20">
        <v>-1.1208503889757964</v>
      </c>
      <c r="F71" s="20">
        <v>3.9370612770863715</v>
      </c>
      <c r="G71" s="20">
        <v>-9.806662007919869</v>
      </c>
      <c r="H71" s="20">
        <v>1.2029035603180063</v>
      </c>
      <c r="I71" s="20">
        <v>6.258874931731299</v>
      </c>
      <c r="J71" s="20">
        <v>-7.514124293785315</v>
      </c>
      <c r="K71" s="26"/>
      <c r="L71" s="21"/>
      <c r="M71" s="26"/>
      <c r="N71" s="5"/>
      <c r="O71" s="5"/>
      <c r="P71" s="5"/>
    </row>
    <row r="72" spans="1:16" ht="12" customHeight="1">
      <c r="A72" s="33" t="s">
        <v>12</v>
      </c>
      <c r="B72" s="20">
        <v>-4.117845730170686</v>
      </c>
      <c r="C72" s="20">
        <v>1.032363785333871</v>
      </c>
      <c r="D72" s="20">
        <v>-13.04594844116184</v>
      </c>
      <c r="E72" s="20">
        <v>4.49386888315486</v>
      </c>
      <c r="F72" s="20">
        <v>7.741844172386948</v>
      </c>
      <c r="G72" s="20">
        <v>-1.4165217951194364</v>
      </c>
      <c r="H72" s="20">
        <v>6.096754439681561</v>
      </c>
      <c r="I72" s="20">
        <v>10.301488456865144</v>
      </c>
      <c r="J72" s="20">
        <v>-1.5460004141072687</v>
      </c>
      <c r="K72" s="26"/>
      <c r="L72" s="21"/>
      <c r="M72" s="26"/>
      <c r="N72" s="5"/>
      <c r="O72" s="5"/>
      <c r="P72" s="5"/>
    </row>
    <row r="73" spans="1:16" s="3" customFormat="1" ht="12" customHeight="1">
      <c r="A73" s="33" t="s">
        <v>13</v>
      </c>
      <c r="B73" s="20">
        <v>0.8468142264789833</v>
      </c>
      <c r="C73" s="20">
        <v>5.264182154325184</v>
      </c>
      <c r="D73" s="20">
        <v>-5.784399649430327</v>
      </c>
      <c r="E73" s="20">
        <v>-1.6832021895313005</v>
      </c>
      <c r="F73" s="20">
        <v>1.5090329436769423</v>
      </c>
      <c r="G73" s="20">
        <v>-7.45437079731029</v>
      </c>
      <c r="H73" s="20">
        <v>-0.04657890220882166</v>
      </c>
      <c r="I73" s="20">
        <v>4.0712952736413115</v>
      </c>
      <c r="J73" s="20">
        <v>-7.485895142424667</v>
      </c>
      <c r="K73" s="42"/>
      <c r="L73" s="18"/>
      <c r="M73" s="42"/>
      <c r="N73" s="7"/>
      <c r="O73" s="7"/>
      <c r="P73" s="7"/>
    </row>
    <row r="74" spans="1:16" s="3" customFormat="1" ht="12" customHeight="1">
      <c r="A74" s="25" t="s">
        <v>225</v>
      </c>
      <c r="B74" s="11">
        <v>-2.3061204631701884</v>
      </c>
      <c r="C74" s="11">
        <v>4.460780815073861</v>
      </c>
      <c r="D74" s="11">
        <v>-13.332713062895422</v>
      </c>
      <c r="E74" s="11">
        <v>0.5264372780140008</v>
      </c>
      <c r="F74" s="11">
        <v>4.390504878984885</v>
      </c>
      <c r="G74" s="11">
        <v>-6.349600562937212</v>
      </c>
      <c r="H74" s="11">
        <v>2.3933893817343943</v>
      </c>
      <c r="I74" s="11">
        <v>6.87126833046041</v>
      </c>
      <c r="J74" s="11">
        <v>-5.581385002113322</v>
      </c>
      <c r="K74" s="42"/>
      <c r="L74" s="18"/>
      <c r="M74" s="42"/>
      <c r="N74" s="7"/>
      <c r="O74" s="7"/>
      <c r="P74" s="7"/>
    </row>
    <row r="75" spans="1:16" s="3" customFormat="1" ht="12" customHeight="1">
      <c r="A75" s="25" t="s">
        <v>136</v>
      </c>
      <c r="B75" s="11">
        <v>3.9691442978245988</v>
      </c>
      <c r="C75" s="11">
        <v>7.90569478958885</v>
      </c>
      <c r="D75" s="11">
        <v>-2.527525072950638</v>
      </c>
      <c r="E75" s="11">
        <v>0.8838023069667003</v>
      </c>
      <c r="F75" s="11">
        <v>5.219866528307989</v>
      </c>
      <c r="G75" s="11">
        <v>-6.092897151405907</v>
      </c>
      <c r="H75" s="11">
        <v>2.9826975806028315</v>
      </c>
      <c r="I75" s="11">
        <v>7.522531871242549</v>
      </c>
      <c r="J75" s="11">
        <v>-4.347682774078692</v>
      </c>
      <c r="K75" s="42"/>
      <c r="L75" s="18"/>
      <c r="M75" s="42"/>
      <c r="N75" s="7"/>
      <c r="O75" s="7"/>
      <c r="P75" s="7"/>
    </row>
    <row r="77" spans="17:19" ht="10.5" customHeight="1">
      <c r="Q77"/>
      <c r="R77"/>
      <c r="S77"/>
    </row>
    <row r="78" spans="17:19" ht="10.5" customHeight="1">
      <c r="Q78" s="18"/>
      <c r="R78" s="18"/>
      <c r="S78" s="18"/>
    </row>
    <row r="79" spans="17:19" ht="10.5" customHeight="1">
      <c r="Q79" s="18"/>
      <c r="R79" s="21"/>
      <c r="S79" s="21"/>
    </row>
    <row r="80" spans="17:19" ht="10.5" customHeight="1">
      <c r="Q80" s="18"/>
      <c r="R80" s="21"/>
      <c r="S80" s="21"/>
    </row>
    <row r="81" spans="17:19" ht="10.5" customHeight="1">
      <c r="Q81" s="7"/>
      <c r="R81" s="5"/>
      <c r="S81" s="5"/>
    </row>
    <row r="82" spans="17:19" ht="10.5" customHeight="1">
      <c r="Q82" s="7"/>
      <c r="R82" s="7"/>
      <c r="S82" s="7"/>
    </row>
    <row r="83" spans="17:19" ht="10.5" customHeight="1">
      <c r="Q83" s="7"/>
      <c r="R83" s="7"/>
      <c r="S83" s="7"/>
    </row>
  </sheetData>
  <sheetProtection/>
  <mergeCells count="18">
    <mergeCell ref="O1:P1"/>
    <mergeCell ref="A2:P2"/>
    <mergeCell ref="A3:P3"/>
    <mergeCell ref="O4:P4"/>
    <mergeCell ref="A5:A6"/>
    <mergeCell ref="B5:D5"/>
    <mergeCell ref="E5:G5"/>
    <mergeCell ref="H5:J5"/>
    <mergeCell ref="K5:M5"/>
    <mergeCell ref="N5:P5"/>
    <mergeCell ref="A46:D46"/>
    <mergeCell ref="I52:J52"/>
    <mergeCell ref="A53:J53"/>
    <mergeCell ref="I54:J54"/>
    <mergeCell ref="A55:A56"/>
    <mergeCell ref="B55:D55"/>
    <mergeCell ref="E55:G55"/>
    <mergeCell ref="H55:J5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5.00390625" style="4" customWidth="1"/>
    <col min="2" max="4" width="7.57421875" style="4" customWidth="1"/>
    <col min="5" max="7" width="7.57421875" style="5" customWidth="1"/>
    <col min="8" max="8" width="7.57421875" style="4" customWidth="1"/>
    <col min="9" max="9" width="7.7109375" style="4" customWidth="1"/>
    <col min="10" max="10" width="8.7109375" style="4" customWidth="1"/>
    <col min="11" max="11" width="8.00390625" style="4" customWidth="1"/>
    <col min="12" max="12" width="7.57421875" style="4" customWidth="1"/>
    <col min="13" max="13" width="8.8515625" style="4" customWidth="1"/>
    <col min="14" max="14" width="8.7109375" style="4" customWidth="1"/>
    <col min="15" max="15" width="8.421875" style="4" customWidth="1"/>
    <col min="16" max="16" width="9.140625" style="4" customWidth="1"/>
    <col min="17" max="16384" width="9.140625" style="4" customWidth="1"/>
  </cols>
  <sheetData>
    <row r="1" spans="1:16" ht="14.25" customHeight="1">
      <c r="A1" s="3"/>
      <c r="O1" s="96" t="s">
        <v>78</v>
      </c>
      <c r="P1" s="96"/>
    </row>
    <row r="2" spans="1:16" ht="15.75" customHeight="1">
      <c r="A2" s="97" t="s">
        <v>247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2" customHeight="1">
      <c r="A3" s="98" t="s">
        <v>80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21" ht="12.75" customHeight="1">
      <c r="A4" s="8"/>
      <c r="B4" s="8"/>
      <c r="C4" s="8"/>
      <c r="D4" s="8"/>
      <c r="E4" s="9"/>
      <c r="F4" s="9"/>
      <c r="G4" s="9"/>
      <c r="H4" s="8"/>
      <c r="I4" s="8"/>
      <c r="J4" s="3"/>
      <c r="K4" s="3"/>
      <c r="L4" s="3"/>
      <c r="M4" s="3"/>
      <c r="N4" s="3"/>
      <c r="O4" s="99" t="s">
        <v>22</v>
      </c>
      <c r="P4" s="127"/>
      <c r="Q4" s="10"/>
      <c r="U4" s="4">
        <v>0</v>
      </c>
    </row>
    <row r="5" spans="1:16" ht="18" customHeight="1">
      <c r="A5" s="88" t="s">
        <v>81</v>
      </c>
      <c r="B5" s="92" t="s">
        <v>20</v>
      </c>
      <c r="C5" s="101"/>
      <c r="D5" s="101"/>
      <c r="E5" s="102" t="s">
        <v>21</v>
      </c>
      <c r="F5" s="102"/>
      <c r="G5" s="102"/>
      <c r="H5" s="102" t="s">
        <v>82</v>
      </c>
      <c r="I5" s="102"/>
      <c r="J5" s="102"/>
      <c r="K5" s="101" t="s">
        <v>25</v>
      </c>
      <c r="L5" s="101"/>
      <c r="M5" s="101"/>
      <c r="N5" s="101" t="s">
        <v>83</v>
      </c>
      <c r="O5" s="101"/>
      <c r="P5" s="101"/>
    </row>
    <row r="6" spans="1:16" ht="21" customHeight="1">
      <c r="A6" s="100"/>
      <c r="B6" s="54" t="s">
        <v>27</v>
      </c>
      <c r="C6" s="55" t="s">
        <v>0</v>
      </c>
      <c r="D6" s="62" t="s">
        <v>1</v>
      </c>
      <c r="E6" s="55" t="s">
        <v>27</v>
      </c>
      <c r="F6" s="55" t="s">
        <v>0</v>
      </c>
      <c r="G6" s="62" t="s">
        <v>1</v>
      </c>
      <c r="H6" s="55" t="s">
        <v>27</v>
      </c>
      <c r="I6" s="55" t="s">
        <v>0</v>
      </c>
      <c r="J6" s="62" t="s">
        <v>1</v>
      </c>
      <c r="K6" s="55" t="s">
        <v>27</v>
      </c>
      <c r="L6" s="55" t="s">
        <v>0</v>
      </c>
      <c r="M6" s="62" t="s">
        <v>1</v>
      </c>
      <c r="N6" s="55" t="s">
        <v>27</v>
      </c>
      <c r="O6" s="55" t="s">
        <v>0</v>
      </c>
      <c r="P6" s="62" t="s">
        <v>1</v>
      </c>
    </row>
    <row r="7" spans="1:16" s="3" customFormat="1" ht="9.75">
      <c r="A7" s="33" t="s">
        <v>206</v>
      </c>
      <c r="B7" s="51">
        <v>3404.9</v>
      </c>
      <c r="C7" s="20">
        <v>2296</v>
      </c>
      <c r="D7" s="20">
        <v>1108.9</v>
      </c>
      <c r="E7" s="51">
        <v>3767.8</v>
      </c>
      <c r="F7" s="51">
        <v>2312</v>
      </c>
      <c r="G7" s="51">
        <v>1455.8</v>
      </c>
      <c r="H7" s="51">
        <v>3579.5</v>
      </c>
      <c r="I7" s="51">
        <v>2199.6</v>
      </c>
      <c r="J7" s="51">
        <v>1379.9</v>
      </c>
      <c r="K7" s="14">
        <v>-362.9000000000001</v>
      </c>
      <c r="L7" s="14">
        <v>-16</v>
      </c>
      <c r="M7" s="14">
        <v>-346.89999999999986</v>
      </c>
      <c r="N7" s="20">
        <v>-174.5999999999999</v>
      </c>
      <c r="O7" s="20">
        <v>96.40000000000009</v>
      </c>
      <c r="P7" s="20">
        <v>-271</v>
      </c>
    </row>
    <row r="8" spans="1:16" s="3" customFormat="1" ht="9.75">
      <c r="A8" s="33" t="s">
        <v>207</v>
      </c>
      <c r="B8" s="51">
        <v>3427.4</v>
      </c>
      <c r="C8" s="20">
        <v>2171.8</v>
      </c>
      <c r="D8" s="20">
        <v>1255.6</v>
      </c>
      <c r="E8" s="51">
        <v>4104.7</v>
      </c>
      <c r="F8" s="51">
        <v>2624.7</v>
      </c>
      <c r="G8" s="51">
        <v>1480</v>
      </c>
      <c r="H8" s="51">
        <v>3904.2999999999997</v>
      </c>
      <c r="I8" s="51">
        <v>2499.7</v>
      </c>
      <c r="J8" s="51">
        <v>1404.6</v>
      </c>
      <c r="K8" s="14">
        <v>-677.2999999999997</v>
      </c>
      <c r="L8" s="14">
        <v>-452.89999999999964</v>
      </c>
      <c r="M8" s="14">
        <v>-224.4000000000001</v>
      </c>
      <c r="N8" s="20">
        <v>-476.89999999999964</v>
      </c>
      <c r="O8" s="20">
        <v>-327.89999999999964</v>
      </c>
      <c r="P8" s="20">
        <v>-149</v>
      </c>
    </row>
    <row r="9" spans="1:16" ht="9.75">
      <c r="A9" s="33" t="s">
        <v>208</v>
      </c>
      <c r="B9" s="51">
        <v>3971.6</v>
      </c>
      <c r="C9" s="51">
        <v>2422.7</v>
      </c>
      <c r="D9" s="20">
        <v>1548.9</v>
      </c>
      <c r="E9" s="51">
        <v>4447</v>
      </c>
      <c r="F9" s="20">
        <v>2886.1</v>
      </c>
      <c r="G9" s="20">
        <v>1560.9</v>
      </c>
      <c r="H9" s="51">
        <v>4239.799999999999</v>
      </c>
      <c r="I9" s="20">
        <v>2753.7</v>
      </c>
      <c r="J9" s="20">
        <v>1486.1</v>
      </c>
      <c r="K9" s="14">
        <v>-475.4000000000001</v>
      </c>
      <c r="L9" s="14">
        <v>-463.4000000000001</v>
      </c>
      <c r="M9" s="14">
        <v>-12</v>
      </c>
      <c r="N9" s="20">
        <v>-268.19999999999936</v>
      </c>
      <c r="O9" s="20">
        <v>-331</v>
      </c>
      <c r="P9" s="20">
        <v>62.80000000000018</v>
      </c>
    </row>
    <row r="10" spans="1:16" ht="9.75">
      <c r="A10" s="25" t="s">
        <v>209</v>
      </c>
      <c r="B10" s="23">
        <v>10803.9</v>
      </c>
      <c r="C10" s="23">
        <v>6890.5</v>
      </c>
      <c r="D10" s="23">
        <v>3913.4</v>
      </c>
      <c r="E10" s="23">
        <v>12319.5</v>
      </c>
      <c r="F10" s="23">
        <v>7822.799999999999</v>
      </c>
      <c r="G10" s="23">
        <v>4496.700000000001</v>
      </c>
      <c r="H10" s="23">
        <v>11723.599999999999</v>
      </c>
      <c r="I10" s="23">
        <v>7452.999999999999</v>
      </c>
      <c r="J10" s="23">
        <v>4270.6</v>
      </c>
      <c r="K10" s="13">
        <v>-1515.6000000000004</v>
      </c>
      <c r="L10" s="13">
        <v>-932.2999999999993</v>
      </c>
      <c r="M10" s="13">
        <v>-583.3000000000006</v>
      </c>
      <c r="N10" s="11">
        <v>-919.6999999999989</v>
      </c>
      <c r="O10" s="11">
        <v>-562.4999999999991</v>
      </c>
      <c r="P10" s="11">
        <v>-357.2000000000003</v>
      </c>
    </row>
    <row r="11" spans="1:16" ht="9.75">
      <c r="A11" s="33" t="s">
        <v>210</v>
      </c>
      <c r="B11" s="51">
        <v>3912.2</v>
      </c>
      <c r="C11" s="20">
        <v>2403.4</v>
      </c>
      <c r="D11" s="20">
        <v>1508.8</v>
      </c>
      <c r="E11" s="51">
        <v>4537.200000000001</v>
      </c>
      <c r="F11" s="20">
        <v>2866.8</v>
      </c>
      <c r="G11" s="20">
        <v>1670.4</v>
      </c>
      <c r="H11" s="51">
        <v>4313.3</v>
      </c>
      <c r="I11" s="20">
        <v>2728</v>
      </c>
      <c r="J11" s="20">
        <v>1585.3</v>
      </c>
      <c r="K11" s="24">
        <v>-625.0000000000009</v>
      </c>
      <c r="L11" s="24">
        <v>-463.4000000000001</v>
      </c>
      <c r="M11" s="24">
        <v>-161.60000000000014</v>
      </c>
      <c r="N11" s="51">
        <v>-401.10000000000036</v>
      </c>
      <c r="O11" s="51">
        <v>-324.5999999999999</v>
      </c>
      <c r="P11" s="51">
        <v>-76.5</v>
      </c>
    </row>
    <row r="12" spans="1:16" ht="9.75">
      <c r="A12" s="33" t="s">
        <v>211</v>
      </c>
      <c r="B12" s="51">
        <v>3755</v>
      </c>
      <c r="C12" s="20">
        <v>2297.2</v>
      </c>
      <c r="D12" s="20">
        <v>1457.8</v>
      </c>
      <c r="E12" s="51">
        <v>4185.700000000001</v>
      </c>
      <c r="F12" s="20">
        <v>2583.3</v>
      </c>
      <c r="G12" s="20">
        <v>1602.4</v>
      </c>
      <c r="H12" s="51">
        <v>3984.9</v>
      </c>
      <c r="I12" s="20">
        <v>2464.5</v>
      </c>
      <c r="J12" s="20">
        <v>1520.4</v>
      </c>
      <c r="K12" s="14">
        <v>-430.7000000000007</v>
      </c>
      <c r="L12" s="14">
        <v>-286.10000000000036</v>
      </c>
      <c r="M12" s="14">
        <v>-144.60000000000014</v>
      </c>
      <c r="N12" s="20">
        <v>-229.9000000000001</v>
      </c>
      <c r="O12" s="20">
        <v>-167.30000000000018</v>
      </c>
      <c r="P12" s="20">
        <v>-62.600000000000136</v>
      </c>
    </row>
    <row r="13" spans="1:16" ht="9.75">
      <c r="A13" s="33" t="s">
        <v>212</v>
      </c>
      <c r="B13" s="51">
        <v>4022.8</v>
      </c>
      <c r="C13" s="20">
        <v>2562.3</v>
      </c>
      <c r="D13" s="20">
        <v>1460.5</v>
      </c>
      <c r="E13" s="51">
        <v>4423.1</v>
      </c>
      <c r="F13" s="20">
        <v>2830.3</v>
      </c>
      <c r="G13" s="20">
        <v>1592.8</v>
      </c>
      <c r="H13" s="51">
        <v>4213.6</v>
      </c>
      <c r="I13" s="20">
        <v>2699.1</v>
      </c>
      <c r="J13" s="20">
        <v>1514.5</v>
      </c>
      <c r="K13" s="14">
        <v>-400.3000000000002</v>
      </c>
      <c r="L13" s="14">
        <v>-268</v>
      </c>
      <c r="M13" s="14">
        <v>-132.29999999999995</v>
      </c>
      <c r="N13" s="20">
        <v>-190.80000000000018</v>
      </c>
      <c r="O13" s="20">
        <v>-136.79999999999973</v>
      </c>
      <c r="P13" s="20">
        <v>-54</v>
      </c>
    </row>
    <row r="14" spans="1:16" s="3" customFormat="1" ht="9.75">
      <c r="A14" s="25" t="s">
        <v>213</v>
      </c>
      <c r="B14" s="23">
        <v>11690</v>
      </c>
      <c r="C14" s="23">
        <v>7262.900000000001</v>
      </c>
      <c r="D14" s="23">
        <v>4427.1</v>
      </c>
      <c r="E14" s="23">
        <v>13146.000000000002</v>
      </c>
      <c r="F14" s="23">
        <v>8280.400000000001</v>
      </c>
      <c r="G14" s="23">
        <v>4865.6</v>
      </c>
      <c r="H14" s="23">
        <v>12511.800000000001</v>
      </c>
      <c r="I14" s="23">
        <v>7891.6</v>
      </c>
      <c r="J14" s="23">
        <v>4620.2</v>
      </c>
      <c r="K14" s="13">
        <v>-1456.0000000000018</v>
      </c>
      <c r="L14" s="13">
        <v>-1017.5000000000009</v>
      </c>
      <c r="M14" s="13">
        <v>-438.5</v>
      </c>
      <c r="N14" s="11">
        <v>-821.8000000000011</v>
      </c>
      <c r="O14" s="11">
        <v>-628.6999999999998</v>
      </c>
      <c r="P14" s="11">
        <v>-193.09999999999945</v>
      </c>
    </row>
    <row r="15" spans="1:16" s="3" customFormat="1" ht="9.75">
      <c r="A15" s="25" t="s">
        <v>214</v>
      </c>
      <c r="B15" s="23">
        <v>22493.9</v>
      </c>
      <c r="C15" s="23">
        <v>14153.400000000001</v>
      </c>
      <c r="D15" s="23">
        <v>8340.5</v>
      </c>
      <c r="E15" s="23">
        <v>25465.5</v>
      </c>
      <c r="F15" s="23">
        <v>16103.2</v>
      </c>
      <c r="G15" s="23">
        <v>9362.300000000001</v>
      </c>
      <c r="H15" s="23">
        <v>24235.4</v>
      </c>
      <c r="I15" s="23">
        <v>15344.599999999999</v>
      </c>
      <c r="J15" s="23">
        <v>8890.8</v>
      </c>
      <c r="K15" s="13">
        <v>-2971.5999999999985</v>
      </c>
      <c r="L15" s="13">
        <v>-1949.7999999999993</v>
      </c>
      <c r="M15" s="13">
        <v>-1021.8000000000011</v>
      </c>
      <c r="N15" s="11">
        <v>-1741.5</v>
      </c>
      <c r="O15" s="11">
        <v>-1191.199999999997</v>
      </c>
      <c r="P15" s="11">
        <v>-550.2999999999993</v>
      </c>
    </row>
    <row r="16" spans="1:16" ht="9.75">
      <c r="A16" s="33" t="s">
        <v>215</v>
      </c>
      <c r="B16" s="51">
        <v>4105</v>
      </c>
      <c r="C16" s="20">
        <v>2629</v>
      </c>
      <c r="D16" s="51">
        <v>1476</v>
      </c>
      <c r="E16" s="51">
        <v>4685.9</v>
      </c>
      <c r="F16" s="20">
        <v>3047.1</v>
      </c>
      <c r="G16" s="20">
        <v>1638.8</v>
      </c>
      <c r="H16" s="51">
        <v>4455.2</v>
      </c>
      <c r="I16" s="20">
        <v>2900.6</v>
      </c>
      <c r="J16" s="20">
        <v>1554.6</v>
      </c>
      <c r="K16" s="14">
        <v>-580.8999999999996</v>
      </c>
      <c r="L16" s="14">
        <v>-418.0999999999999</v>
      </c>
      <c r="M16" s="14">
        <v>-162.79999999999995</v>
      </c>
      <c r="N16" s="20">
        <v>-350.1999999999998</v>
      </c>
      <c r="O16" s="20">
        <v>-271.5999999999999</v>
      </c>
      <c r="P16" s="20">
        <v>-78.59999999999991</v>
      </c>
    </row>
    <row r="17" spans="1:16" s="3" customFormat="1" ht="9.75">
      <c r="A17" s="33" t="s">
        <v>216</v>
      </c>
      <c r="B17" s="51">
        <v>3682.9</v>
      </c>
      <c r="C17" s="20">
        <v>2464.8</v>
      </c>
      <c r="D17" s="20">
        <v>1218.1</v>
      </c>
      <c r="E17" s="51">
        <v>3798.5</v>
      </c>
      <c r="F17" s="20">
        <v>2356.9</v>
      </c>
      <c r="G17" s="20">
        <v>1441.6</v>
      </c>
      <c r="H17" s="51">
        <v>3617.8</v>
      </c>
      <c r="I17" s="20">
        <v>2250.3</v>
      </c>
      <c r="J17" s="20">
        <v>1367.5</v>
      </c>
      <c r="K17" s="14">
        <v>-115.59999999999991</v>
      </c>
      <c r="L17" s="14">
        <v>107.90000000000009</v>
      </c>
      <c r="M17" s="14">
        <v>-223.5</v>
      </c>
      <c r="N17" s="20">
        <v>65.09999999999991</v>
      </c>
      <c r="O17" s="20">
        <v>214.5</v>
      </c>
      <c r="P17" s="20">
        <v>-149.4000000000001</v>
      </c>
    </row>
    <row r="18" spans="1:16" s="3" customFormat="1" ht="9.75">
      <c r="A18" s="33" t="s">
        <v>217</v>
      </c>
      <c r="B18" s="51">
        <v>3623.7</v>
      </c>
      <c r="C18" s="20">
        <v>2484.2</v>
      </c>
      <c r="D18" s="20">
        <v>1139.5</v>
      </c>
      <c r="E18" s="51">
        <v>4098.5</v>
      </c>
      <c r="F18" s="20">
        <v>2674.4</v>
      </c>
      <c r="G18" s="20">
        <v>1424.1</v>
      </c>
      <c r="H18" s="51">
        <v>3905.4</v>
      </c>
      <c r="I18" s="20">
        <v>2551.3</v>
      </c>
      <c r="J18" s="20">
        <v>1354.1</v>
      </c>
      <c r="K18" s="14">
        <v>-474.8000000000002</v>
      </c>
      <c r="L18" s="14">
        <v>-190.20000000000027</v>
      </c>
      <c r="M18" s="14">
        <v>-284.5999999999999</v>
      </c>
      <c r="N18" s="20">
        <v>-281.7000000000003</v>
      </c>
      <c r="O18" s="20">
        <v>-67.10000000000036</v>
      </c>
      <c r="P18" s="20">
        <v>-214.5999999999999</v>
      </c>
    </row>
    <row r="19" spans="1:16" s="3" customFormat="1" ht="9.75">
      <c r="A19" s="25" t="s">
        <v>218</v>
      </c>
      <c r="B19" s="23">
        <v>11411.599999999999</v>
      </c>
      <c r="C19" s="23">
        <v>7578</v>
      </c>
      <c r="D19" s="23">
        <v>3833.6</v>
      </c>
      <c r="E19" s="23">
        <v>12582.9</v>
      </c>
      <c r="F19" s="23">
        <v>8078.4</v>
      </c>
      <c r="G19" s="23">
        <v>4504.5</v>
      </c>
      <c r="H19" s="23">
        <v>11978.4</v>
      </c>
      <c r="I19" s="23">
        <v>7702.2</v>
      </c>
      <c r="J19" s="23">
        <v>4276.2</v>
      </c>
      <c r="K19" s="13">
        <v>-1171.300000000001</v>
      </c>
      <c r="L19" s="13">
        <v>-500.39999999999964</v>
      </c>
      <c r="M19" s="13">
        <v>-670.9000000000001</v>
      </c>
      <c r="N19" s="11">
        <v>-566.8000000000011</v>
      </c>
      <c r="O19" s="11">
        <v>-124.19999999999982</v>
      </c>
      <c r="P19" s="11">
        <v>-442.5999999999999</v>
      </c>
    </row>
    <row r="20" spans="1:16" s="3" customFormat="1" ht="9.75">
      <c r="A20" s="25" t="s">
        <v>219</v>
      </c>
      <c r="B20" s="23">
        <v>33905.5</v>
      </c>
      <c r="C20" s="23">
        <v>21731.4</v>
      </c>
      <c r="D20" s="23">
        <v>12174.1</v>
      </c>
      <c r="E20" s="23">
        <v>38048.4</v>
      </c>
      <c r="F20" s="23">
        <v>24181.6</v>
      </c>
      <c r="G20" s="23">
        <v>13866.800000000001</v>
      </c>
      <c r="H20" s="23">
        <v>36213.8</v>
      </c>
      <c r="I20" s="23">
        <v>23046.8</v>
      </c>
      <c r="J20" s="23">
        <v>13167</v>
      </c>
      <c r="K20" s="13">
        <v>-4142.9000000000015</v>
      </c>
      <c r="L20" s="13">
        <v>-2450.199999999997</v>
      </c>
      <c r="M20" s="13">
        <v>-1692.7000000000007</v>
      </c>
      <c r="N20" s="11">
        <v>-2308.300000000003</v>
      </c>
      <c r="O20" s="11">
        <v>-1315.3999999999978</v>
      </c>
      <c r="P20" s="11">
        <v>-992.8999999999996</v>
      </c>
    </row>
    <row r="21" spans="1:16" ht="9.75">
      <c r="A21" s="33" t="s">
        <v>220</v>
      </c>
      <c r="B21" s="51">
        <v>3899.7999999999997</v>
      </c>
      <c r="C21" s="20">
        <v>2688.2</v>
      </c>
      <c r="D21" s="20">
        <v>1211.6</v>
      </c>
      <c r="E21" s="51">
        <v>4613.8</v>
      </c>
      <c r="F21" s="20">
        <v>3065</v>
      </c>
      <c r="G21" s="20">
        <v>1548.8</v>
      </c>
      <c r="H21" s="51">
        <v>4391.7</v>
      </c>
      <c r="I21" s="20">
        <v>2918.4</v>
      </c>
      <c r="J21" s="20">
        <v>1473.3</v>
      </c>
      <c r="K21" s="14">
        <v>-714.0000000000005</v>
      </c>
      <c r="L21" s="14">
        <v>-376.8000000000002</v>
      </c>
      <c r="M21" s="14">
        <v>-337.20000000000005</v>
      </c>
      <c r="N21" s="20">
        <v>-491.9000000000001</v>
      </c>
      <c r="O21" s="20">
        <v>-230.20000000000027</v>
      </c>
      <c r="P21" s="20">
        <v>-261.70000000000005</v>
      </c>
    </row>
    <row r="22" spans="1:16" ht="9.75">
      <c r="A22" s="33" t="s">
        <v>221</v>
      </c>
      <c r="B22" s="51">
        <v>3690.6</v>
      </c>
      <c r="C22" s="51">
        <v>2466.2</v>
      </c>
      <c r="D22" s="51">
        <v>1224.4</v>
      </c>
      <c r="E22" s="51">
        <v>4576.1</v>
      </c>
      <c r="F22" s="51">
        <v>3045</v>
      </c>
      <c r="G22" s="51">
        <v>1531.1</v>
      </c>
      <c r="H22" s="51">
        <v>4331.4</v>
      </c>
      <c r="I22" s="51">
        <v>2904.9</v>
      </c>
      <c r="J22" s="51">
        <v>1426.5</v>
      </c>
      <c r="K22" s="14">
        <v>-885.5000000000005</v>
      </c>
      <c r="L22" s="14">
        <v>-578.8000000000002</v>
      </c>
      <c r="M22" s="14">
        <v>-306.6999999999998</v>
      </c>
      <c r="N22" s="20">
        <v>-640.7999999999997</v>
      </c>
      <c r="O22" s="20">
        <v>-438.7000000000003</v>
      </c>
      <c r="P22" s="20">
        <v>-202.0999999999999</v>
      </c>
    </row>
    <row r="23" spans="1:16" ht="9.75">
      <c r="A23" s="33" t="s">
        <v>222</v>
      </c>
      <c r="B23" s="51">
        <v>3453.6</v>
      </c>
      <c r="C23" s="51">
        <v>2163.6</v>
      </c>
      <c r="D23" s="51">
        <v>1290</v>
      </c>
      <c r="E23" s="51">
        <v>4310.7</v>
      </c>
      <c r="F23" s="51">
        <v>2865.6</v>
      </c>
      <c r="G23" s="51">
        <v>1445.1</v>
      </c>
      <c r="H23" s="51">
        <v>4077.2</v>
      </c>
      <c r="I23" s="51">
        <v>2732.6</v>
      </c>
      <c r="J23" s="51">
        <v>1344.6</v>
      </c>
      <c r="K23" s="14">
        <v>-857.0999999999999</v>
      </c>
      <c r="L23" s="14">
        <v>-702</v>
      </c>
      <c r="M23" s="14">
        <v>-155.0999999999999</v>
      </c>
      <c r="N23" s="20">
        <v>-623.5999999999999</v>
      </c>
      <c r="O23" s="20">
        <v>-569</v>
      </c>
      <c r="P23" s="20">
        <v>-54.59999999999991</v>
      </c>
    </row>
    <row r="24" spans="1:16" s="3" customFormat="1" ht="9.75">
      <c r="A24" s="25" t="s">
        <v>223</v>
      </c>
      <c r="B24" s="23">
        <v>11044</v>
      </c>
      <c r="C24" s="23">
        <v>7318</v>
      </c>
      <c r="D24" s="23">
        <v>3726</v>
      </c>
      <c r="E24" s="23">
        <v>13500.600000000002</v>
      </c>
      <c r="F24" s="23">
        <v>8975.6</v>
      </c>
      <c r="G24" s="23">
        <v>4525</v>
      </c>
      <c r="H24" s="23">
        <v>12800.3</v>
      </c>
      <c r="I24" s="23">
        <v>8555.9</v>
      </c>
      <c r="J24" s="23">
        <v>4244.4</v>
      </c>
      <c r="K24" s="13">
        <v>-2456.600000000002</v>
      </c>
      <c r="L24" s="13">
        <v>-1657.6000000000004</v>
      </c>
      <c r="M24" s="13">
        <v>-799</v>
      </c>
      <c r="N24" s="11">
        <v>-1756.2999999999993</v>
      </c>
      <c r="O24" s="11">
        <v>-1237.8999999999996</v>
      </c>
      <c r="P24" s="11">
        <v>-518.3999999999996</v>
      </c>
    </row>
    <row r="25" spans="1:16" s="3" customFormat="1" ht="9.75">
      <c r="A25" s="25" t="s">
        <v>224</v>
      </c>
      <c r="B25" s="23">
        <v>44949.5</v>
      </c>
      <c r="C25" s="23">
        <v>29049.4</v>
      </c>
      <c r="D25" s="23">
        <v>15900.1</v>
      </c>
      <c r="E25" s="23">
        <v>51549</v>
      </c>
      <c r="F25" s="23">
        <v>33157.2</v>
      </c>
      <c r="G25" s="23">
        <v>18391.800000000003</v>
      </c>
      <c r="H25" s="23">
        <v>49014.100000000006</v>
      </c>
      <c r="I25" s="23">
        <v>31602.699999999997</v>
      </c>
      <c r="J25" s="23">
        <v>17411.4</v>
      </c>
      <c r="K25" s="13">
        <v>-6599.5</v>
      </c>
      <c r="L25" s="13">
        <v>-4107.799999999996</v>
      </c>
      <c r="M25" s="13">
        <v>-2491.7000000000025</v>
      </c>
      <c r="N25" s="11">
        <v>-4064.600000000006</v>
      </c>
      <c r="O25" s="11">
        <v>-2553.2999999999956</v>
      </c>
      <c r="P25" s="11">
        <v>-1511.300000000001</v>
      </c>
    </row>
    <row r="26" spans="1:16" s="3" customFormat="1" ht="9.75">
      <c r="A26" s="25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20"/>
      <c r="O26" s="20"/>
      <c r="P26" s="20"/>
    </row>
    <row r="27" spans="1:16" s="3" customFormat="1" ht="9.75">
      <c r="A27" s="33" t="s">
        <v>227</v>
      </c>
      <c r="B27" s="20">
        <v>3411.2999999999997</v>
      </c>
      <c r="C27" s="20">
        <v>2261.2</v>
      </c>
      <c r="D27" s="20">
        <v>1150.1</v>
      </c>
      <c r="E27" s="20">
        <v>3501.5</v>
      </c>
      <c r="F27" s="51">
        <v>2267.8</v>
      </c>
      <c r="G27" s="51">
        <v>1233.7</v>
      </c>
      <c r="H27" s="20">
        <v>3271.4</v>
      </c>
      <c r="I27" s="51">
        <v>2121.9</v>
      </c>
      <c r="J27" s="51">
        <v>1149.5</v>
      </c>
      <c r="K27" s="14">
        <v>-90.20000000000027</v>
      </c>
      <c r="L27" s="14">
        <v>-6.600000000000364</v>
      </c>
      <c r="M27" s="14">
        <v>-83.60000000000014</v>
      </c>
      <c r="N27" s="20">
        <v>139.89999999999964</v>
      </c>
      <c r="O27" s="20">
        <v>139.29999999999973</v>
      </c>
      <c r="P27" s="20">
        <v>0.599999999999909</v>
      </c>
    </row>
    <row r="28" spans="1:16" s="3" customFormat="1" ht="9.75">
      <c r="A28" s="33" t="s">
        <v>228</v>
      </c>
      <c r="B28" s="20">
        <v>3471.9</v>
      </c>
      <c r="C28" s="20">
        <v>2286.8</v>
      </c>
      <c r="D28" s="20">
        <v>1185.1</v>
      </c>
      <c r="E28" s="20">
        <v>3850.2000000000003</v>
      </c>
      <c r="F28" s="51">
        <v>2601.3</v>
      </c>
      <c r="G28" s="51">
        <v>1248.9</v>
      </c>
      <c r="H28" s="20">
        <v>3613.4</v>
      </c>
      <c r="I28" s="51">
        <v>2453.9</v>
      </c>
      <c r="J28" s="51">
        <v>1159.5</v>
      </c>
      <c r="K28" s="14">
        <v>-378.3000000000002</v>
      </c>
      <c r="L28" s="14">
        <v>-314.5</v>
      </c>
      <c r="M28" s="14">
        <v>-63.80000000000018</v>
      </c>
      <c r="N28" s="20">
        <v>-141.5</v>
      </c>
      <c r="O28" s="20">
        <v>-167.0999999999999</v>
      </c>
      <c r="P28" s="20">
        <v>25.59999999999991</v>
      </c>
    </row>
    <row r="29" spans="1:16" ht="9.75">
      <c r="A29" s="33" t="s">
        <v>229</v>
      </c>
      <c r="B29" s="20">
        <v>3665.4</v>
      </c>
      <c r="C29" s="51">
        <v>2507.8</v>
      </c>
      <c r="D29" s="20">
        <v>1157.6</v>
      </c>
      <c r="E29" s="20">
        <v>4237.1</v>
      </c>
      <c r="F29" s="20">
        <v>3005.8</v>
      </c>
      <c r="G29" s="20">
        <v>1231.3</v>
      </c>
      <c r="H29" s="20">
        <v>3971.8</v>
      </c>
      <c r="I29" s="20">
        <v>2825.6</v>
      </c>
      <c r="J29" s="20">
        <v>1146.2</v>
      </c>
      <c r="K29" s="14">
        <v>-571.7000000000003</v>
      </c>
      <c r="L29" s="14">
        <v>-498</v>
      </c>
      <c r="M29" s="14">
        <v>-73.70000000000005</v>
      </c>
      <c r="N29" s="20">
        <v>-306.4000000000001</v>
      </c>
      <c r="O29" s="20">
        <v>-317.7999999999997</v>
      </c>
      <c r="P29" s="20">
        <v>11.399999999999864</v>
      </c>
    </row>
    <row r="30" spans="1:16" ht="9.75">
      <c r="A30" s="25" t="s">
        <v>230</v>
      </c>
      <c r="B30" s="11">
        <v>10548.6</v>
      </c>
      <c r="C30" s="11">
        <v>7055.8</v>
      </c>
      <c r="D30" s="11">
        <v>3492.7999999999997</v>
      </c>
      <c r="E30" s="11">
        <v>11588.800000000001</v>
      </c>
      <c r="F30" s="11">
        <v>7874.900000000001</v>
      </c>
      <c r="G30" s="11">
        <v>3713.9000000000005</v>
      </c>
      <c r="H30" s="11">
        <v>10856.6</v>
      </c>
      <c r="I30" s="11">
        <v>7401.4</v>
      </c>
      <c r="J30" s="23">
        <v>3455.2</v>
      </c>
      <c r="K30" s="13">
        <v>-1040.2000000000007</v>
      </c>
      <c r="L30" s="13">
        <v>-819.1000000000004</v>
      </c>
      <c r="M30" s="13">
        <v>-221.10000000000082</v>
      </c>
      <c r="N30" s="11">
        <v>-308</v>
      </c>
      <c r="O30" s="11">
        <v>-345.59999999999945</v>
      </c>
      <c r="P30" s="11">
        <v>37.59999999999991</v>
      </c>
    </row>
    <row r="31" spans="1:16" ht="9.75">
      <c r="A31" s="33" t="s">
        <v>231</v>
      </c>
      <c r="B31" s="20">
        <v>3744</v>
      </c>
      <c r="C31" s="20">
        <v>2537.4</v>
      </c>
      <c r="D31" s="20">
        <v>1206.6</v>
      </c>
      <c r="E31" s="20">
        <v>4021.8</v>
      </c>
      <c r="F31" s="20">
        <v>2694.4</v>
      </c>
      <c r="G31" s="20">
        <v>1327.4</v>
      </c>
      <c r="H31" s="20">
        <v>3782.7000000000003</v>
      </c>
      <c r="I31" s="20">
        <v>2547.3</v>
      </c>
      <c r="J31" s="20">
        <v>1235.4</v>
      </c>
      <c r="K31" s="14">
        <v>-277.8000000000002</v>
      </c>
      <c r="L31" s="14">
        <v>-157</v>
      </c>
      <c r="M31" s="14">
        <v>-120.80000000000018</v>
      </c>
      <c r="N31" s="20">
        <v>-38.70000000000027</v>
      </c>
      <c r="O31" s="20">
        <v>-9.900000000000091</v>
      </c>
      <c r="P31" s="20">
        <v>-28.800000000000182</v>
      </c>
    </row>
    <row r="32" spans="1:16" ht="9.75">
      <c r="A32" s="33" t="s">
        <v>232</v>
      </c>
      <c r="B32" s="20">
        <v>3618.8999999999996</v>
      </c>
      <c r="C32" s="20">
        <v>2397.6</v>
      </c>
      <c r="D32" s="20">
        <v>1221.3</v>
      </c>
      <c r="E32" s="20">
        <v>4096.9</v>
      </c>
      <c r="F32" s="20">
        <v>2629</v>
      </c>
      <c r="G32" s="20">
        <v>1467.9</v>
      </c>
      <c r="H32" s="20">
        <v>3844</v>
      </c>
      <c r="I32" s="20">
        <v>2481.4</v>
      </c>
      <c r="J32" s="20">
        <v>1362.6</v>
      </c>
      <c r="K32" s="14">
        <v>-478</v>
      </c>
      <c r="L32" s="14">
        <v>-231.4000000000001</v>
      </c>
      <c r="M32" s="14">
        <v>-246.60000000000014</v>
      </c>
      <c r="N32" s="20">
        <v>-225.10000000000036</v>
      </c>
      <c r="O32" s="20">
        <v>-83.80000000000018</v>
      </c>
      <c r="P32" s="20">
        <v>-141.29999999999995</v>
      </c>
    </row>
    <row r="33" spans="1:16" ht="9.75">
      <c r="A33" s="33" t="s">
        <v>233</v>
      </c>
      <c r="B33" s="20">
        <v>4068.4</v>
      </c>
      <c r="C33" s="20">
        <v>2695.3</v>
      </c>
      <c r="D33" s="20">
        <v>1373.1</v>
      </c>
      <c r="E33" s="20">
        <v>4318.7</v>
      </c>
      <c r="F33" s="20">
        <v>2902.4</v>
      </c>
      <c r="G33" s="20">
        <v>1416.3</v>
      </c>
      <c r="H33" s="20">
        <v>4050.8</v>
      </c>
      <c r="I33" s="20">
        <v>2733.3</v>
      </c>
      <c r="J33" s="20">
        <v>1317.5</v>
      </c>
      <c r="K33" s="14">
        <v>-250.29999999999973</v>
      </c>
      <c r="L33" s="14">
        <v>-207.0999999999999</v>
      </c>
      <c r="M33" s="14">
        <v>-43.200000000000045</v>
      </c>
      <c r="N33" s="20">
        <v>17.59999999999991</v>
      </c>
      <c r="O33" s="20">
        <v>-38</v>
      </c>
      <c r="P33" s="20">
        <v>55.59999999999991</v>
      </c>
    </row>
    <row r="34" spans="1:16" s="3" customFormat="1" ht="9.75">
      <c r="A34" s="25" t="s">
        <v>234</v>
      </c>
      <c r="B34" s="11">
        <v>11431.3</v>
      </c>
      <c r="C34" s="11">
        <v>7630.3</v>
      </c>
      <c r="D34" s="11">
        <v>3800.9999999999995</v>
      </c>
      <c r="E34" s="11">
        <v>12437.4</v>
      </c>
      <c r="F34" s="11">
        <v>8225.8</v>
      </c>
      <c r="G34" s="11">
        <v>4211.6</v>
      </c>
      <c r="H34" s="11">
        <v>11677.5</v>
      </c>
      <c r="I34" s="11">
        <v>7762.000000000001</v>
      </c>
      <c r="J34" s="11">
        <v>3915.5</v>
      </c>
      <c r="K34" s="13">
        <v>-1006.1000000000004</v>
      </c>
      <c r="L34" s="13">
        <v>-595.4999999999991</v>
      </c>
      <c r="M34" s="13">
        <v>-410.6000000000008</v>
      </c>
      <c r="N34" s="11">
        <v>-246.20000000000073</v>
      </c>
      <c r="O34" s="11">
        <v>-131.70000000000073</v>
      </c>
      <c r="P34" s="11">
        <v>-114.50000000000045</v>
      </c>
    </row>
    <row r="35" spans="1:16" s="3" customFormat="1" ht="9.75">
      <c r="A35" s="25" t="s">
        <v>235</v>
      </c>
      <c r="B35" s="11">
        <v>21979.9</v>
      </c>
      <c r="C35" s="11">
        <v>14686.1</v>
      </c>
      <c r="D35" s="11">
        <v>7293.799999999999</v>
      </c>
      <c r="E35" s="11">
        <v>24026.2</v>
      </c>
      <c r="F35" s="11">
        <v>16100.7</v>
      </c>
      <c r="G35" s="11">
        <v>7925.500000000001</v>
      </c>
      <c r="H35" s="11">
        <v>22534.1</v>
      </c>
      <c r="I35" s="11">
        <v>15163.400000000001</v>
      </c>
      <c r="J35" s="11">
        <v>7370.7</v>
      </c>
      <c r="K35" s="13">
        <v>-2046.2999999999993</v>
      </c>
      <c r="L35" s="13">
        <v>-1414.6000000000004</v>
      </c>
      <c r="M35" s="13">
        <v>-631.7000000000016</v>
      </c>
      <c r="N35" s="11">
        <v>-554.1999999999971</v>
      </c>
      <c r="O35" s="11">
        <v>-477.3000000000011</v>
      </c>
      <c r="P35" s="11">
        <v>-76.90000000000055</v>
      </c>
    </row>
    <row r="36" spans="1:16" ht="9.75">
      <c r="A36" s="33" t="s">
        <v>236</v>
      </c>
      <c r="B36" s="20">
        <v>4192.5</v>
      </c>
      <c r="C36" s="20">
        <v>2821.3</v>
      </c>
      <c r="D36" s="51">
        <v>1371.2</v>
      </c>
      <c r="E36" s="20">
        <v>4344.2</v>
      </c>
      <c r="F36" s="20">
        <v>2924.1</v>
      </c>
      <c r="G36" s="20">
        <v>1420.1</v>
      </c>
      <c r="H36" s="20">
        <v>4062.7999999999997</v>
      </c>
      <c r="I36" s="20">
        <v>2746.7</v>
      </c>
      <c r="J36" s="20">
        <v>1316.1</v>
      </c>
      <c r="K36" s="14">
        <v>-151.69999999999982</v>
      </c>
      <c r="L36" s="14">
        <v>-102.79999999999973</v>
      </c>
      <c r="M36" s="14">
        <v>-48.899999999999864</v>
      </c>
      <c r="N36" s="20">
        <v>129.70000000000027</v>
      </c>
      <c r="O36" s="20">
        <v>74.60000000000036</v>
      </c>
      <c r="P36" s="20">
        <v>55.100000000000136</v>
      </c>
    </row>
    <row r="37" spans="1:16" ht="9.75">
      <c r="A37" s="33" t="s">
        <v>237</v>
      </c>
      <c r="B37" s="20">
        <v>4024.7999999999997</v>
      </c>
      <c r="C37" s="20">
        <v>2679.7</v>
      </c>
      <c r="D37" s="20">
        <v>1345.1</v>
      </c>
      <c r="E37" s="20">
        <v>4442.1</v>
      </c>
      <c r="F37" s="20">
        <v>2787.3</v>
      </c>
      <c r="G37" s="20">
        <v>1654.8</v>
      </c>
      <c r="H37" s="20">
        <v>4140.6</v>
      </c>
      <c r="I37" s="20">
        <v>2613.3</v>
      </c>
      <c r="J37" s="20">
        <v>1527.3</v>
      </c>
      <c r="K37" s="14">
        <v>-417.30000000000064</v>
      </c>
      <c r="L37" s="14">
        <v>-107.60000000000036</v>
      </c>
      <c r="M37" s="14">
        <v>-309.70000000000005</v>
      </c>
      <c r="N37" s="20">
        <v>-115.80000000000064</v>
      </c>
      <c r="O37" s="20">
        <v>66.39999999999964</v>
      </c>
      <c r="P37" s="20">
        <v>-182.20000000000005</v>
      </c>
    </row>
    <row r="38" spans="1:16" ht="9.75">
      <c r="A38" s="33" t="s">
        <v>238</v>
      </c>
      <c r="B38" s="20">
        <v>4170.7</v>
      </c>
      <c r="C38" s="20">
        <v>2843.7</v>
      </c>
      <c r="D38" s="20">
        <v>1327</v>
      </c>
      <c r="E38" s="20">
        <v>4180.3</v>
      </c>
      <c r="F38" s="20">
        <v>2742</v>
      </c>
      <c r="G38" s="20">
        <v>1438.3</v>
      </c>
      <c r="H38" s="20">
        <v>3917.8999999999996</v>
      </c>
      <c r="I38" s="20">
        <v>2587.1</v>
      </c>
      <c r="J38" s="20">
        <v>1330.8</v>
      </c>
      <c r="K38" s="14">
        <v>-9.600000000000364</v>
      </c>
      <c r="L38" s="14">
        <v>101.69999999999982</v>
      </c>
      <c r="M38" s="14">
        <v>-111.29999999999995</v>
      </c>
      <c r="N38" s="20">
        <v>252.80000000000018</v>
      </c>
      <c r="O38" s="20">
        <v>256.5999999999999</v>
      </c>
      <c r="P38" s="20">
        <v>-3.7999999999999545</v>
      </c>
    </row>
    <row r="39" spans="1:16" ht="9.75">
      <c r="A39" s="25" t="s">
        <v>239</v>
      </c>
      <c r="B39" s="11">
        <v>12388</v>
      </c>
      <c r="C39" s="11">
        <v>8344.7</v>
      </c>
      <c r="D39" s="11">
        <v>4043.3</v>
      </c>
      <c r="E39" s="11">
        <v>12966.599999999999</v>
      </c>
      <c r="F39" s="11">
        <v>8453.4</v>
      </c>
      <c r="G39" s="11">
        <v>4513.2</v>
      </c>
      <c r="H39" s="11">
        <v>12121.3</v>
      </c>
      <c r="I39" s="11">
        <v>7947.1</v>
      </c>
      <c r="J39" s="11">
        <v>4174.2</v>
      </c>
      <c r="K39" s="13">
        <v>-578.5999999999985</v>
      </c>
      <c r="L39" s="13">
        <v>-108.69999999999891</v>
      </c>
      <c r="M39" s="13">
        <v>-469.89999999999964</v>
      </c>
      <c r="N39" s="11">
        <v>266.7000000000007</v>
      </c>
      <c r="O39" s="11">
        <v>397.60000000000036</v>
      </c>
      <c r="P39" s="11">
        <v>-130.89999999999964</v>
      </c>
    </row>
    <row r="40" spans="1:16" ht="9.75">
      <c r="A40" s="25" t="s">
        <v>240</v>
      </c>
      <c r="B40" s="11">
        <v>34367.9</v>
      </c>
      <c r="C40" s="11">
        <v>23030.800000000003</v>
      </c>
      <c r="D40" s="11">
        <v>11337.099999999999</v>
      </c>
      <c r="E40" s="11">
        <v>36992.8</v>
      </c>
      <c r="F40" s="11">
        <v>24554.1</v>
      </c>
      <c r="G40" s="11">
        <v>12438.7</v>
      </c>
      <c r="H40" s="11">
        <v>34655.399999999994</v>
      </c>
      <c r="I40" s="11">
        <v>23110.5</v>
      </c>
      <c r="J40" s="11">
        <v>11544.9</v>
      </c>
      <c r="K40" s="13">
        <v>-2624.9000000000015</v>
      </c>
      <c r="L40" s="13">
        <v>-1523.2999999999956</v>
      </c>
      <c r="M40" s="13">
        <v>-1101.6000000000022</v>
      </c>
      <c r="N40" s="11">
        <v>-287.4999999999927</v>
      </c>
      <c r="O40" s="11">
        <v>-79.69999999999709</v>
      </c>
      <c r="P40" s="11">
        <v>-207.8000000000011</v>
      </c>
    </row>
    <row r="41" spans="1:16" ht="11.25">
      <c r="A41" s="33" t="s">
        <v>241</v>
      </c>
      <c r="B41" s="20">
        <v>4303.9</v>
      </c>
      <c r="C41" s="64">
        <v>2901.8</v>
      </c>
      <c r="D41" s="64">
        <v>1402.1</v>
      </c>
      <c r="E41" s="20">
        <v>4831.3</v>
      </c>
      <c r="F41" s="20">
        <v>3252.1</v>
      </c>
      <c r="G41" s="20">
        <v>1579.2</v>
      </c>
      <c r="H41" s="20">
        <v>4517.700000000001</v>
      </c>
      <c r="I41" s="20">
        <v>3042.3</v>
      </c>
      <c r="J41" s="20">
        <v>1475.4</v>
      </c>
      <c r="K41" s="14">
        <v>-527.4000000000005</v>
      </c>
      <c r="L41" s="14">
        <v>-350.2999999999997</v>
      </c>
      <c r="M41" s="14">
        <v>-177.10000000000014</v>
      </c>
      <c r="N41" s="20">
        <v>-213.8000000000011</v>
      </c>
      <c r="O41" s="20">
        <v>-140.5</v>
      </c>
      <c r="P41" s="20">
        <v>-73.30000000000018</v>
      </c>
    </row>
    <row r="42" spans="1:16" ht="11.25">
      <c r="A42" s="33" t="s">
        <v>242</v>
      </c>
      <c r="B42" s="20">
        <v>4370.5</v>
      </c>
      <c r="C42" s="64">
        <v>2783.9</v>
      </c>
      <c r="D42" s="64">
        <v>1586.6</v>
      </c>
      <c r="E42" s="20">
        <v>4737.6</v>
      </c>
      <c r="F42" s="51">
        <v>3117.7</v>
      </c>
      <c r="G42" s="51">
        <v>1619.9</v>
      </c>
      <c r="H42" s="20">
        <v>4439.2</v>
      </c>
      <c r="I42" s="51">
        <v>2937.4</v>
      </c>
      <c r="J42" s="51">
        <v>1501.8</v>
      </c>
      <c r="K42" s="14">
        <v>-367.10000000000036</v>
      </c>
      <c r="L42" s="14">
        <v>-333.7999999999997</v>
      </c>
      <c r="M42" s="14">
        <v>-33.30000000000018</v>
      </c>
      <c r="N42" s="20">
        <v>-68.69999999999982</v>
      </c>
      <c r="O42" s="20">
        <v>-153.5</v>
      </c>
      <c r="P42" s="20">
        <v>84.79999999999995</v>
      </c>
    </row>
    <row r="43" spans="1:16" ht="11.25">
      <c r="A43" s="33" t="s">
        <v>243</v>
      </c>
      <c r="B43" s="20">
        <v>4144</v>
      </c>
      <c r="C43" s="64">
        <v>2441.1</v>
      </c>
      <c r="D43" s="64">
        <v>1702.9</v>
      </c>
      <c r="E43" s="20">
        <v>4644.5</v>
      </c>
      <c r="F43" s="51">
        <v>3065.4</v>
      </c>
      <c r="G43" s="51">
        <v>1579.1</v>
      </c>
      <c r="H43" s="20">
        <v>4356.700000000001</v>
      </c>
      <c r="I43" s="51">
        <v>2882.3</v>
      </c>
      <c r="J43" s="51">
        <v>1474.4</v>
      </c>
      <c r="K43" s="14">
        <v>-500.5</v>
      </c>
      <c r="L43" s="14">
        <v>-624.3000000000002</v>
      </c>
      <c r="M43" s="14">
        <v>123.80000000000018</v>
      </c>
      <c r="N43" s="20">
        <v>-212.70000000000073</v>
      </c>
      <c r="O43" s="20">
        <v>-441.2000000000003</v>
      </c>
      <c r="P43" s="20">
        <v>228.5</v>
      </c>
    </row>
    <row r="44" spans="1:16" s="3" customFormat="1" ht="9.75">
      <c r="A44" s="25" t="s">
        <v>244</v>
      </c>
      <c r="B44" s="11">
        <v>12818.4</v>
      </c>
      <c r="C44" s="11">
        <v>8126.800000000001</v>
      </c>
      <c r="D44" s="11">
        <v>4691.6</v>
      </c>
      <c r="E44" s="11">
        <v>14213.400000000001</v>
      </c>
      <c r="F44" s="11">
        <v>9435.199999999999</v>
      </c>
      <c r="G44" s="11">
        <v>4778.200000000001</v>
      </c>
      <c r="H44" s="11">
        <v>13313.600000000002</v>
      </c>
      <c r="I44" s="11">
        <v>8862</v>
      </c>
      <c r="J44" s="11">
        <v>4451.6</v>
      </c>
      <c r="K44" s="13">
        <v>-1395.0000000000018</v>
      </c>
      <c r="L44" s="13">
        <v>-1308.3999999999978</v>
      </c>
      <c r="M44" s="13">
        <v>-86.60000000000036</v>
      </c>
      <c r="N44" s="11">
        <v>-495.20000000000255</v>
      </c>
      <c r="O44" s="11">
        <v>-735.1999999999989</v>
      </c>
      <c r="P44" s="11">
        <v>240</v>
      </c>
    </row>
    <row r="45" spans="1:16" s="3" customFormat="1" ht="9.75">
      <c r="A45" s="25" t="s">
        <v>245</v>
      </c>
      <c r="B45" s="23">
        <v>47186.3</v>
      </c>
      <c r="C45" s="23">
        <v>31157.600000000006</v>
      </c>
      <c r="D45" s="23">
        <v>16028.699999999999</v>
      </c>
      <c r="E45" s="23">
        <v>51206.200000000004</v>
      </c>
      <c r="F45" s="23">
        <v>33989.299999999996</v>
      </c>
      <c r="G45" s="23">
        <v>17216.9</v>
      </c>
      <c r="H45" s="23">
        <v>47969</v>
      </c>
      <c r="I45" s="23">
        <v>31972.5</v>
      </c>
      <c r="J45" s="23">
        <v>15996.5</v>
      </c>
      <c r="K45" s="13">
        <v>-4019.9000000000015</v>
      </c>
      <c r="L45" s="13">
        <v>-2831.69999999999</v>
      </c>
      <c r="M45" s="13">
        <v>-1188.2000000000025</v>
      </c>
      <c r="N45" s="11">
        <v>-782.6999999999971</v>
      </c>
      <c r="O45" s="11">
        <v>-814.8999999999942</v>
      </c>
      <c r="P45" s="11">
        <v>32.19999999999891</v>
      </c>
    </row>
    <row r="46" spans="1:16" s="3" customFormat="1" ht="12.75">
      <c r="A46" s="133" t="s">
        <v>132</v>
      </c>
      <c r="B46" s="104"/>
      <c r="C46" s="104"/>
      <c r="D46" s="104"/>
      <c r="E46" s="7"/>
      <c r="F46" s="7"/>
      <c r="G46" s="7"/>
      <c r="H46" s="7"/>
      <c r="I46" s="18"/>
      <c r="J46" s="18"/>
      <c r="K46" s="18"/>
      <c r="L46" s="18"/>
      <c r="M46" s="18"/>
      <c r="N46" s="18"/>
      <c r="O46" s="18"/>
      <c r="P46" s="18"/>
    </row>
    <row r="47" spans="1:16" s="3" customFormat="1" ht="12.75">
      <c r="A47" s="44"/>
      <c r="B47" s="45"/>
      <c r="C47" s="45"/>
      <c r="D47" s="45"/>
      <c r="E47" s="7"/>
      <c r="F47" s="7"/>
      <c r="G47" s="7"/>
      <c r="H47" s="7"/>
      <c r="I47" s="18"/>
      <c r="J47" s="18"/>
      <c r="K47" s="18"/>
      <c r="L47" s="18"/>
      <c r="M47" s="18"/>
      <c r="N47" s="18"/>
      <c r="O47" s="18"/>
      <c r="P47" s="18"/>
    </row>
    <row r="48" spans="1:16" s="3" customFormat="1" ht="12.75">
      <c r="A48" s="44"/>
      <c r="B48" s="45"/>
      <c r="C48" s="45"/>
      <c r="D48" s="45"/>
      <c r="E48" s="7"/>
      <c r="F48" s="7"/>
      <c r="G48" s="7"/>
      <c r="H48" s="7"/>
      <c r="I48" s="18"/>
      <c r="J48" s="18"/>
      <c r="K48" s="18"/>
      <c r="L48" s="18"/>
      <c r="M48" s="18"/>
      <c r="N48" s="18"/>
      <c r="O48" s="18"/>
      <c r="P48" s="18"/>
    </row>
    <row r="49" spans="1:16" s="3" customFormat="1" ht="12.75">
      <c r="A49" s="44"/>
      <c r="B49" s="45"/>
      <c r="C49" s="45"/>
      <c r="D49" s="45"/>
      <c r="E49" s="45"/>
      <c r="F49" s="45"/>
      <c r="G49" s="45"/>
      <c r="H49" s="45"/>
      <c r="I49" s="18"/>
      <c r="J49" s="18"/>
      <c r="K49" s="18"/>
      <c r="L49" s="18"/>
      <c r="M49" s="18"/>
      <c r="N49" s="18"/>
      <c r="O49" s="18"/>
      <c r="P49" s="18"/>
    </row>
    <row r="50" spans="1:16" s="3" customFormat="1" ht="12.75">
      <c r="A50" s="44"/>
      <c r="B50" s="45"/>
      <c r="C50" s="45"/>
      <c r="D50" s="45"/>
      <c r="E50" s="45"/>
      <c r="F50" s="45"/>
      <c r="G50" s="45"/>
      <c r="H50" s="45"/>
      <c r="I50" s="18"/>
      <c r="J50" s="18"/>
      <c r="K50" s="18"/>
      <c r="L50" s="18"/>
      <c r="M50" s="18"/>
      <c r="N50" s="18"/>
      <c r="O50" s="18"/>
      <c r="P50" s="18"/>
    </row>
    <row r="51" spans="1:16" s="3" customFormat="1" ht="12.75">
      <c r="A51" s="44"/>
      <c r="B51" s="45"/>
      <c r="C51" s="45"/>
      <c r="D51" s="45"/>
      <c r="E51" s="45"/>
      <c r="F51" s="45"/>
      <c r="G51" s="45"/>
      <c r="H51" s="45"/>
      <c r="I51" s="18"/>
      <c r="J51" s="18"/>
      <c r="K51" s="18"/>
      <c r="L51" s="18"/>
      <c r="M51" s="18"/>
      <c r="N51" s="18"/>
      <c r="O51" s="18"/>
      <c r="P51" s="18"/>
    </row>
    <row r="52" spans="1:16" s="3" customFormat="1" ht="13.5">
      <c r="A52" s="59"/>
      <c r="B52" s="60"/>
      <c r="C52" s="60"/>
      <c r="D52" s="60"/>
      <c r="E52" s="60"/>
      <c r="F52" s="60"/>
      <c r="G52" s="52"/>
      <c r="H52" s="53"/>
      <c r="I52" s="111" t="s">
        <v>105</v>
      </c>
      <c r="J52" s="104"/>
      <c r="K52" s="1"/>
      <c r="L52" s="18"/>
      <c r="M52" s="18"/>
      <c r="N52" s="18"/>
      <c r="O52" s="18"/>
      <c r="P52" s="18"/>
    </row>
    <row r="53" spans="1:16" s="3" customFormat="1" ht="45" customHeight="1">
      <c r="A53" s="86" t="s">
        <v>246</v>
      </c>
      <c r="B53" s="86"/>
      <c r="C53" s="86"/>
      <c r="D53" s="86"/>
      <c r="E53" s="86"/>
      <c r="F53" s="86"/>
      <c r="G53" s="86"/>
      <c r="H53" s="86"/>
      <c r="I53" s="86"/>
      <c r="J53" s="86"/>
      <c r="K53" s="45"/>
      <c r="L53" s="18"/>
      <c r="M53" s="6"/>
      <c r="N53" s="18"/>
      <c r="O53" s="18"/>
      <c r="P53" s="18"/>
    </row>
    <row r="54" spans="1:16" ht="12.75">
      <c r="A54" s="10"/>
      <c r="H54" s="7"/>
      <c r="I54" s="99" t="s">
        <v>68</v>
      </c>
      <c r="J54" s="138"/>
      <c r="K54" s="19"/>
      <c r="L54" s="18"/>
      <c r="M54" s="61"/>
      <c r="N54"/>
      <c r="O54"/>
      <c r="P54"/>
    </row>
    <row r="55" spans="1:16" ht="12.75">
      <c r="A55" s="88" t="s">
        <v>81</v>
      </c>
      <c r="B55" s="101" t="s">
        <v>20</v>
      </c>
      <c r="C55" s="101"/>
      <c r="D55" s="101"/>
      <c r="E55" s="102" t="s">
        <v>21</v>
      </c>
      <c r="F55" s="102"/>
      <c r="G55" s="102"/>
      <c r="H55" s="102" t="s">
        <v>69</v>
      </c>
      <c r="I55" s="102"/>
      <c r="J55" s="102"/>
      <c r="K55"/>
      <c r="L55" s="18"/>
      <c r="M55"/>
      <c r="N55" s="7"/>
      <c r="O55" s="7"/>
      <c r="P55" s="7"/>
    </row>
    <row r="56" spans="1:16" s="3" customFormat="1" ht="21">
      <c r="A56" s="100"/>
      <c r="B56" s="55" t="s">
        <v>27</v>
      </c>
      <c r="C56" s="55" t="s">
        <v>0</v>
      </c>
      <c r="D56" s="62" t="s">
        <v>1</v>
      </c>
      <c r="E56" s="55" t="s">
        <v>27</v>
      </c>
      <c r="F56" s="55" t="s">
        <v>0</v>
      </c>
      <c r="G56" s="62" t="s">
        <v>1</v>
      </c>
      <c r="H56" s="55" t="s">
        <v>27</v>
      </c>
      <c r="I56" s="55" t="s">
        <v>0</v>
      </c>
      <c r="J56" s="62" t="s">
        <v>1</v>
      </c>
      <c r="K56"/>
      <c r="L56" s="18"/>
      <c r="M56"/>
      <c r="N56" s="7"/>
      <c r="O56" s="7"/>
      <c r="P56" s="7"/>
    </row>
    <row r="57" spans="1:16" ht="12" customHeight="1">
      <c r="A57" s="33" t="s">
        <v>2</v>
      </c>
      <c r="B57" s="20">
        <v>0.18796440424094385</v>
      </c>
      <c r="C57" s="20">
        <v>-1.515679442508727</v>
      </c>
      <c r="D57" s="20">
        <v>3.715393633330308</v>
      </c>
      <c r="E57" s="20">
        <v>-7.067784914273588</v>
      </c>
      <c r="F57" s="20">
        <v>-1.911764705882348</v>
      </c>
      <c r="G57" s="20">
        <v>-15.256216513257314</v>
      </c>
      <c r="H57" s="20">
        <v>-8.607347394887555</v>
      </c>
      <c r="I57" s="20">
        <v>-3.5324604473540546</v>
      </c>
      <c r="J57" s="20">
        <v>-16.696862091455912</v>
      </c>
      <c r="K57"/>
      <c r="L57" s="18"/>
      <c r="M57"/>
      <c r="N57" s="7"/>
      <c r="O57" s="7"/>
      <c r="P57" s="7"/>
    </row>
    <row r="58" spans="1:16" ht="12" customHeight="1">
      <c r="A58" s="33" t="s">
        <v>167</v>
      </c>
      <c r="B58" s="20">
        <v>1.2983602730933086</v>
      </c>
      <c r="C58" s="20">
        <v>5.295146882770041</v>
      </c>
      <c r="D58" s="20">
        <v>-5.614845492194959</v>
      </c>
      <c r="E58" s="20">
        <v>-6.200209515920761</v>
      </c>
      <c r="F58" s="20">
        <v>-0.8915304606240539</v>
      </c>
      <c r="G58" s="20">
        <v>-15.61486486486487</v>
      </c>
      <c r="H58" s="20">
        <v>-7.450759419101999</v>
      </c>
      <c r="I58" s="20">
        <v>-1.8322198663839515</v>
      </c>
      <c r="J58" s="20">
        <v>-17.44980777445535</v>
      </c>
      <c r="K58"/>
      <c r="L58" s="18"/>
      <c r="M58"/>
      <c r="N58" s="7"/>
      <c r="O58" s="7"/>
      <c r="P58" s="7"/>
    </row>
    <row r="59" spans="1:16" ht="12" customHeight="1">
      <c r="A59" s="33" t="s">
        <v>200</v>
      </c>
      <c r="B59" s="20">
        <v>-7.709739147950444</v>
      </c>
      <c r="C59" s="20">
        <v>3.512609898047643</v>
      </c>
      <c r="D59" s="20">
        <v>-25.263089934792447</v>
      </c>
      <c r="E59" s="20">
        <v>-4.720035979311888</v>
      </c>
      <c r="F59" s="20">
        <v>4.1474654377880285</v>
      </c>
      <c r="G59" s="20">
        <v>-21.11602280735474</v>
      </c>
      <c r="H59" s="20">
        <v>-6.3210528798528</v>
      </c>
      <c r="I59" s="20">
        <v>2.6110324290953884</v>
      </c>
      <c r="J59" s="20">
        <v>-22.87194670614359</v>
      </c>
      <c r="K59" s="26"/>
      <c r="L59" s="21"/>
      <c r="M59" s="26"/>
      <c r="N59" s="5"/>
      <c r="O59" s="5"/>
      <c r="P59" s="5"/>
    </row>
    <row r="60" spans="1:16" s="3" customFormat="1" ht="12" customHeight="1">
      <c r="A60" s="25" t="s">
        <v>16</v>
      </c>
      <c r="B60" s="11">
        <v>-2.363035570488421</v>
      </c>
      <c r="C60" s="11">
        <v>2.3989550830854114</v>
      </c>
      <c r="D60" s="11">
        <v>-10.747687432922788</v>
      </c>
      <c r="E60" s="11">
        <v>-5.931247209708175</v>
      </c>
      <c r="F60" s="11">
        <v>0.6660019430383244</v>
      </c>
      <c r="G60" s="11">
        <v>-17.408321658104825</v>
      </c>
      <c r="H60" s="11">
        <v>-7.395339315568577</v>
      </c>
      <c r="I60" s="11">
        <v>-0.6923386555749289</v>
      </c>
      <c r="J60" s="11">
        <v>-19.09333583103077</v>
      </c>
      <c r="K60" s="42"/>
      <c r="L60" s="18"/>
      <c r="M60" s="42"/>
      <c r="N60" s="7"/>
      <c r="O60" s="7"/>
      <c r="P60" s="7"/>
    </row>
    <row r="61" spans="1:16" ht="12" customHeight="1">
      <c r="A61" s="33" t="s">
        <v>5</v>
      </c>
      <c r="B61" s="20">
        <v>-4.29937119779153</v>
      </c>
      <c r="C61" s="20">
        <v>5.575434800699014</v>
      </c>
      <c r="D61" s="20">
        <v>-20.02916224814423</v>
      </c>
      <c r="E61" s="20">
        <v>-11.359428722560182</v>
      </c>
      <c r="F61" s="20">
        <v>-6.013673782614774</v>
      </c>
      <c r="G61" s="20">
        <v>-20.53400383141762</v>
      </c>
      <c r="H61" s="20">
        <v>-12.301486101129072</v>
      </c>
      <c r="I61" s="20">
        <v>-6.623900293255119</v>
      </c>
      <c r="J61" s="20">
        <v>-22.07153220210685</v>
      </c>
      <c r="K61" s="26"/>
      <c r="L61" s="21"/>
      <c r="M61" s="26"/>
      <c r="N61" s="5"/>
      <c r="O61" s="5"/>
      <c r="P61" s="5"/>
    </row>
    <row r="62" spans="1:16" ht="12" customHeight="1">
      <c r="A62" s="33" t="s">
        <v>6</v>
      </c>
      <c r="B62" s="20">
        <v>-3.6245006657789673</v>
      </c>
      <c r="C62" s="20">
        <v>4.3705380463172645</v>
      </c>
      <c r="D62" s="20">
        <v>-16.22307586774592</v>
      </c>
      <c r="E62" s="20">
        <v>-2.1215089471295414</v>
      </c>
      <c r="F62" s="20">
        <v>1.769055084581737</v>
      </c>
      <c r="G62" s="20">
        <v>-8.393659510733897</v>
      </c>
      <c r="H62" s="20">
        <v>-3.53584782554141</v>
      </c>
      <c r="I62" s="20">
        <v>0.6857374721038809</v>
      </c>
      <c r="J62" s="20">
        <v>-10.378847671665355</v>
      </c>
      <c r="K62" s="26"/>
      <c r="L62" s="21"/>
      <c r="M62" s="26"/>
      <c r="N62" s="5"/>
      <c r="O62" s="5"/>
      <c r="P62" s="5"/>
    </row>
    <row r="63" spans="1:16" ht="12" customHeight="1">
      <c r="A63" s="33" t="s">
        <v>7</v>
      </c>
      <c r="B63" s="20">
        <v>1.1335388286765493</v>
      </c>
      <c r="C63" s="20">
        <v>5.190649026265476</v>
      </c>
      <c r="D63" s="20">
        <v>-5.984251968503941</v>
      </c>
      <c r="E63" s="20">
        <v>-2.360335511293002</v>
      </c>
      <c r="F63" s="20">
        <v>2.5474331342967105</v>
      </c>
      <c r="G63" s="20">
        <v>-11.081115017579108</v>
      </c>
      <c r="H63" s="20">
        <v>-3.8636795139548212</v>
      </c>
      <c r="I63" s="20">
        <v>1.267089029676555</v>
      </c>
      <c r="J63" s="20">
        <v>-13.007593265103992</v>
      </c>
      <c r="K63" s="26"/>
      <c r="L63" s="21"/>
      <c r="M63" s="26"/>
      <c r="N63" s="5"/>
      <c r="O63" s="5"/>
      <c r="P63" s="5"/>
    </row>
    <row r="64" spans="1:16" ht="12" customHeight="1">
      <c r="A64" s="25" t="s">
        <v>70</v>
      </c>
      <c r="B64" s="11">
        <v>-2.213002566295984</v>
      </c>
      <c r="C64" s="11">
        <v>5.058585413540044</v>
      </c>
      <c r="D64" s="11">
        <v>-14.142440875516726</v>
      </c>
      <c r="E64" s="11">
        <v>-5.3902327704244755</v>
      </c>
      <c r="F64" s="11">
        <v>-0.6593884353413131</v>
      </c>
      <c r="G64" s="11">
        <v>-13.441302203222634</v>
      </c>
      <c r="H64" s="11">
        <v>-6.668105308588707</v>
      </c>
      <c r="I64" s="11">
        <v>-1.6422525216686097</v>
      </c>
      <c r="J64" s="11">
        <v>-15.252586468118253</v>
      </c>
      <c r="K64" s="26"/>
      <c r="L64" s="21"/>
      <c r="M64" s="26"/>
      <c r="N64" s="5"/>
      <c r="O64" s="5"/>
      <c r="P64" s="5"/>
    </row>
    <row r="65" spans="1:16" ht="12" customHeight="1">
      <c r="A65" s="25" t="s">
        <v>71</v>
      </c>
      <c r="B65" s="11">
        <v>-2.2850639506710735</v>
      </c>
      <c r="C65" s="11">
        <v>3.7637599446069316</v>
      </c>
      <c r="D65" s="11">
        <v>-12.549607337689594</v>
      </c>
      <c r="E65" s="11">
        <v>-5.651960495572439</v>
      </c>
      <c r="F65" s="11">
        <v>-0.01552486462318825</v>
      </c>
      <c r="G65" s="11">
        <v>-15.34665627036091</v>
      </c>
      <c r="H65" s="11">
        <v>-7.019896515015233</v>
      </c>
      <c r="I65" s="11">
        <v>-1.1808714466326649</v>
      </c>
      <c r="J65" s="11">
        <v>-17.09744904845458</v>
      </c>
      <c r="K65" s="26"/>
      <c r="L65" s="21"/>
      <c r="M65" s="26"/>
      <c r="N65" s="5"/>
      <c r="O65" s="5"/>
      <c r="P65" s="5"/>
    </row>
    <row r="66" spans="1:16" ht="12" customHeight="1">
      <c r="A66" s="33" t="s">
        <v>8</v>
      </c>
      <c r="B66" s="20">
        <v>2.131546894031672</v>
      </c>
      <c r="C66" s="20">
        <v>7.314568276911373</v>
      </c>
      <c r="D66" s="20">
        <v>-7.100271002710031</v>
      </c>
      <c r="E66" s="20">
        <v>-7.292089033056612</v>
      </c>
      <c r="F66" s="20">
        <v>-4.036624987693216</v>
      </c>
      <c r="G66" s="20">
        <v>-13.34513058335368</v>
      </c>
      <c r="H66" s="20">
        <v>-8.807685401328797</v>
      </c>
      <c r="I66" s="20">
        <v>-5.305798800248226</v>
      </c>
      <c r="J66" s="20">
        <v>-15.341566962562709</v>
      </c>
      <c r="K66" s="26"/>
      <c r="L66" s="21"/>
      <c r="M66" s="26"/>
      <c r="N66" s="5"/>
      <c r="O66" s="5"/>
      <c r="P66" s="5"/>
    </row>
    <row r="67" spans="1:16" ht="12" customHeight="1">
      <c r="A67" s="33" t="s">
        <v>9</v>
      </c>
      <c r="B67" s="20">
        <v>9.28344511118955</v>
      </c>
      <c r="C67" s="20">
        <v>8.718760142810766</v>
      </c>
      <c r="D67" s="20">
        <v>10.426073392989082</v>
      </c>
      <c r="E67" s="20">
        <v>16.943530340924056</v>
      </c>
      <c r="F67" s="20">
        <v>18.26127540413256</v>
      </c>
      <c r="G67" s="20">
        <v>14.789123196448386</v>
      </c>
      <c r="H67" s="20">
        <v>14.45077118690918</v>
      </c>
      <c r="I67" s="20">
        <v>16.131182508998805</v>
      </c>
      <c r="J67" s="20">
        <v>11.685557586837291</v>
      </c>
      <c r="K67" s="26"/>
      <c r="L67" s="21"/>
      <c r="M67" s="26"/>
      <c r="N67" s="5"/>
      <c r="O67" s="5"/>
      <c r="P67" s="5"/>
    </row>
    <row r="68" spans="1:16" ht="12" customHeight="1">
      <c r="A68" s="33" t="s">
        <v>10</v>
      </c>
      <c r="B68" s="20">
        <v>15.095068576317018</v>
      </c>
      <c r="C68" s="20">
        <v>14.471459624828924</v>
      </c>
      <c r="D68" s="20">
        <v>16.454585344449328</v>
      </c>
      <c r="E68" s="20">
        <v>1.9958521410271999</v>
      </c>
      <c r="F68" s="20">
        <v>2.527669757702668</v>
      </c>
      <c r="G68" s="20">
        <v>0.9971209886946184</v>
      </c>
      <c r="H68" s="20">
        <v>0.3200696471552078</v>
      </c>
      <c r="I68" s="20">
        <v>1.4032062085995278</v>
      </c>
      <c r="J68" s="20">
        <v>-1.7207000960047196</v>
      </c>
      <c r="K68" s="26"/>
      <c r="L68" s="21"/>
      <c r="M68" s="26"/>
      <c r="N68" s="5"/>
      <c r="O68" s="5"/>
      <c r="P68" s="5"/>
    </row>
    <row r="69" spans="1:16" s="3" customFormat="1" ht="12" customHeight="1">
      <c r="A69" s="25" t="s">
        <v>134</v>
      </c>
      <c r="B69" s="11">
        <v>8.556205965859306</v>
      </c>
      <c r="C69" s="11">
        <v>10.117445236210102</v>
      </c>
      <c r="D69" s="11">
        <v>5.470054257095171</v>
      </c>
      <c r="E69" s="11">
        <v>3.0493765348210644</v>
      </c>
      <c r="F69" s="11">
        <v>4.642008318478901</v>
      </c>
      <c r="G69" s="11">
        <v>0.19314019314018083</v>
      </c>
      <c r="H69" s="11">
        <v>1.1929806985908016</v>
      </c>
      <c r="I69" s="11">
        <v>3.179611020227995</v>
      </c>
      <c r="J69" s="11">
        <v>-2.3852953556896352</v>
      </c>
      <c r="K69" s="42"/>
      <c r="L69" s="18"/>
      <c r="M69" s="42"/>
      <c r="N69" s="7"/>
      <c r="O69" s="7"/>
      <c r="P69" s="7"/>
    </row>
    <row r="70" spans="1:16" s="3" customFormat="1" ht="12" customHeight="1">
      <c r="A70" s="25" t="s">
        <v>73</v>
      </c>
      <c r="B70" s="11">
        <v>1.3637905354588469</v>
      </c>
      <c r="C70" s="11">
        <v>5.979366262642998</v>
      </c>
      <c r="D70" s="11">
        <v>-6.875251558636791</v>
      </c>
      <c r="E70" s="11">
        <v>-2.7743610769441034</v>
      </c>
      <c r="F70" s="11">
        <v>1.5404274324279754</v>
      </c>
      <c r="G70" s="11">
        <v>-10.298699050970654</v>
      </c>
      <c r="H70" s="11">
        <v>-4.303331879007473</v>
      </c>
      <c r="I70" s="11">
        <v>0.27639411979103556</v>
      </c>
      <c r="J70" s="11">
        <v>-12.319434951013903</v>
      </c>
      <c r="K70" s="42"/>
      <c r="L70" s="18"/>
      <c r="M70" s="42"/>
      <c r="N70" s="7"/>
      <c r="O70" s="7"/>
      <c r="P70" s="7"/>
    </row>
    <row r="71" spans="1:16" ht="12" customHeight="1">
      <c r="A71" s="33" t="s">
        <v>11</v>
      </c>
      <c r="B71" s="20">
        <v>10.362069849735889</v>
      </c>
      <c r="C71" s="20">
        <v>7.945837363291446</v>
      </c>
      <c r="D71" s="20">
        <v>15.723010894684705</v>
      </c>
      <c r="E71" s="20">
        <v>4.714118514023141</v>
      </c>
      <c r="F71" s="20">
        <v>6.104404567699831</v>
      </c>
      <c r="G71" s="20">
        <v>1.9628099173553721</v>
      </c>
      <c r="H71" s="20">
        <v>2.8690484322699774</v>
      </c>
      <c r="I71" s="20">
        <v>4.245476973684205</v>
      </c>
      <c r="J71" s="20">
        <v>0.14253716147425166</v>
      </c>
      <c r="K71" s="26"/>
      <c r="L71" s="21"/>
      <c r="M71" s="26"/>
      <c r="N71" s="5"/>
      <c r="O71" s="5"/>
      <c r="P71" s="5"/>
    </row>
    <row r="72" spans="1:16" ht="12" customHeight="1">
      <c r="A72" s="33" t="s">
        <v>12</v>
      </c>
      <c r="B72" s="20">
        <v>18.422478729745848</v>
      </c>
      <c r="C72" s="20">
        <v>12.882166896439884</v>
      </c>
      <c r="D72" s="20">
        <v>29.581836001306755</v>
      </c>
      <c r="E72" s="20">
        <v>3.5292060925242055</v>
      </c>
      <c r="F72" s="20">
        <v>2.3875205254515492</v>
      </c>
      <c r="G72" s="20">
        <v>5.799751812422443</v>
      </c>
      <c r="H72" s="20">
        <v>2.4888026965877117</v>
      </c>
      <c r="I72" s="20">
        <v>1.1187992701986218</v>
      </c>
      <c r="J72" s="20">
        <v>5.278654048370129</v>
      </c>
      <c r="K72" s="26"/>
      <c r="L72" s="21"/>
      <c r="M72" s="26"/>
      <c r="N72" s="5"/>
      <c r="O72" s="5"/>
      <c r="P72" s="5"/>
    </row>
    <row r="73" spans="1:16" s="3" customFormat="1" ht="12" customHeight="1">
      <c r="A73" s="33" t="s">
        <v>13</v>
      </c>
      <c r="B73" s="20">
        <v>19.990734306231175</v>
      </c>
      <c r="C73" s="20">
        <v>12.82584581253468</v>
      </c>
      <c r="D73" s="20">
        <v>32.007751937984494</v>
      </c>
      <c r="E73" s="20">
        <v>7.743521933792664</v>
      </c>
      <c r="F73" s="20">
        <v>6.972361809045239</v>
      </c>
      <c r="G73" s="20">
        <v>9.272714691024845</v>
      </c>
      <c r="H73" s="20">
        <v>6.855194741489285</v>
      </c>
      <c r="I73" s="20">
        <v>5.478299055844275</v>
      </c>
      <c r="J73" s="20">
        <v>9.653428528930547</v>
      </c>
      <c r="K73" s="42"/>
      <c r="L73" s="18"/>
      <c r="M73" s="42"/>
      <c r="N73" s="7"/>
      <c r="O73" s="7"/>
      <c r="P73" s="7"/>
    </row>
    <row r="74" spans="1:16" s="3" customFormat="1" ht="12" customHeight="1">
      <c r="A74" s="25" t="s">
        <v>225</v>
      </c>
      <c r="B74" s="11">
        <v>16.066642520825795</v>
      </c>
      <c r="C74" s="11">
        <v>11.052200054659764</v>
      </c>
      <c r="D74" s="11">
        <v>25.91519055287172</v>
      </c>
      <c r="E74" s="11">
        <v>5.279765343762492</v>
      </c>
      <c r="F74" s="11">
        <v>5.120549044075034</v>
      </c>
      <c r="G74" s="11">
        <v>5.595580110497252</v>
      </c>
      <c r="H74" s="11">
        <v>4.010062264165711</v>
      </c>
      <c r="I74" s="11">
        <v>3.5776481726060467</v>
      </c>
      <c r="J74" s="11">
        <v>4.881726510225249</v>
      </c>
      <c r="K74" s="42"/>
      <c r="L74" s="18"/>
      <c r="M74" s="42"/>
      <c r="N74" s="7"/>
      <c r="O74" s="7"/>
      <c r="P74" s="7"/>
    </row>
    <row r="75" spans="1:16" s="3" customFormat="1" ht="12" customHeight="1">
      <c r="A75" s="25" t="s">
        <v>136</v>
      </c>
      <c r="B75" s="11">
        <v>4.976251126263918</v>
      </c>
      <c r="C75" s="11">
        <v>7.257292749592082</v>
      </c>
      <c r="D75" s="11">
        <v>0.8087999446544387</v>
      </c>
      <c r="E75" s="11">
        <v>-0.6649983510834261</v>
      </c>
      <c r="F75" s="11">
        <v>2.509560517775938</v>
      </c>
      <c r="G75" s="11">
        <v>-6.388172990136923</v>
      </c>
      <c r="H75" s="11">
        <v>-2.1322435788885343</v>
      </c>
      <c r="I75" s="11">
        <v>1.1701531831141097</v>
      </c>
      <c r="J75" s="11">
        <v>-8.126285077592854</v>
      </c>
      <c r="K75" s="42"/>
      <c r="L75" s="18"/>
      <c r="M75" s="42"/>
      <c r="N75" s="7"/>
      <c r="O75" s="7"/>
      <c r="P75" s="7"/>
    </row>
    <row r="77" spans="17:19" ht="10.5" customHeight="1">
      <c r="Q77"/>
      <c r="R77"/>
      <c r="S77"/>
    </row>
    <row r="78" spans="17:19" ht="10.5" customHeight="1">
      <c r="Q78" s="18"/>
      <c r="R78" s="18"/>
      <c r="S78" s="18"/>
    </row>
    <row r="79" spans="17:19" ht="10.5" customHeight="1">
      <c r="Q79" s="18"/>
      <c r="R79" s="21"/>
      <c r="S79" s="21"/>
    </row>
    <row r="80" spans="17:19" ht="10.5" customHeight="1">
      <c r="Q80" s="18"/>
      <c r="R80" s="21"/>
      <c r="S80" s="21"/>
    </row>
    <row r="81" spans="17:19" ht="10.5" customHeight="1">
      <c r="Q81" s="7"/>
      <c r="R81" s="5"/>
      <c r="S81" s="5"/>
    </row>
    <row r="82" spans="17:19" ht="10.5" customHeight="1">
      <c r="Q82" s="7"/>
      <c r="R82" s="7"/>
      <c r="S82" s="7"/>
    </row>
    <row r="83" spans="17:19" ht="10.5" customHeight="1">
      <c r="Q83" s="7"/>
      <c r="R83" s="7"/>
      <c r="S83" s="7"/>
    </row>
  </sheetData>
  <sheetProtection/>
  <mergeCells count="18">
    <mergeCell ref="O1:P1"/>
    <mergeCell ref="A2:P2"/>
    <mergeCell ref="A3:P3"/>
    <mergeCell ref="O4:P4"/>
    <mergeCell ref="A5:A6"/>
    <mergeCell ref="B5:D5"/>
    <mergeCell ref="E5:G5"/>
    <mergeCell ref="H5:J5"/>
    <mergeCell ref="K5:M5"/>
    <mergeCell ref="N5:P5"/>
    <mergeCell ref="A46:D46"/>
    <mergeCell ref="I52:J52"/>
    <mergeCell ref="A53:J53"/>
    <mergeCell ref="I54:J54"/>
    <mergeCell ref="A55:A56"/>
    <mergeCell ref="B55:D55"/>
    <mergeCell ref="E55:G55"/>
    <mergeCell ref="H55:J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</dc:creator>
  <cp:keywords/>
  <dc:description/>
  <cp:lastModifiedBy>Snejanka Bojinova</cp:lastModifiedBy>
  <cp:lastPrinted>2019-09-11T08:47:42Z</cp:lastPrinted>
  <dcterms:created xsi:type="dcterms:W3CDTF">2009-10-15T12:20:20Z</dcterms:created>
  <dcterms:modified xsi:type="dcterms:W3CDTF">2023-08-30T07:56:39Z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