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4"/>
  </bookViews>
  <sheets>
    <sheet name="2019" sheetId="1" r:id="rId1"/>
    <sheet name="2020" sheetId="2" r:id="rId2"/>
    <sheet name="2021" sheetId="3" r:id="rId3"/>
    <sheet name="2022" sheetId="4" r:id="rId4"/>
    <sheet name="2023" sheetId="5" r:id="rId5"/>
  </sheets>
  <definedNames/>
  <calcPr fullCalcOnLoad="1"/>
</workbook>
</file>

<file path=xl/sharedStrings.xml><?xml version="1.0" encoding="utf-8"?>
<sst xmlns="http://schemas.openxmlformats.org/spreadsheetml/2006/main" count="250" uniqueCount="34">
  <si>
    <t>Общо</t>
  </si>
  <si>
    <t>Статистически зони/ статистически район</t>
  </si>
  <si>
    <t>О Б Щ О</t>
  </si>
  <si>
    <t>СЕВЕРНА И ЮГОИЗТОЧНА БЪЛГАРИЯ</t>
  </si>
  <si>
    <t>Северозападен</t>
  </si>
  <si>
    <t>Северен централен</t>
  </si>
  <si>
    <t>Североизточен</t>
  </si>
  <si>
    <t>Югоизточен</t>
  </si>
  <si>
    <t>ЮГОЗАПАДНА И ЮЖНА ЦЕНТРАЛНА БЪЛГАРИЯ</t>
  </si>
  <si>
    <t>Югозападен</t>
  </si>
  <si>
    <t>Южен централен</t>
  </si>
  <si>
    <t>Гъсто населен район</t>
  </si>
  <si>
    <t>Средно населен район</t>
  </si>
  <si>
    <t>Слабо населен район</t>
  </si>
  <si>
    <t xml:space="preserve">Места за настаняване </t>
  </si>
  <si>
    <t xml:space="preserve">Легла </t>
  </si>
  <si>
    <t>Реализирани нощувки</t>
  </si>
  <si>
    <t>(брой)</t>
  </si>
  <si>
    <r>
      <t>ДЕЙНОСТ НА МЕСТАТА ЗА НАСТАНЯВАНЕ</t>
    </r>
    <r>
      <rPr>
        <b/>
        <vertAlign val="superscript"/>
        <sz val="12"/>
        <rFont val="Tahoma"/>
        <family val="2"/>
      </rPr>
      <t>1</t>
    </r>
    <r>
      <rPr>
        <b/>
        <sz val="12"/>
        <rFont val="Tahoma"/>
        <family val="2"/>
      </rPr>
      <t xml:space="preserve"> ПО ГЪСТОТА НА НАСЕЛЕНИЕТО И СТАТИСТИЧЕСКИ РАЙОНИ ПРЕЗ 2022 ГОДИНА</t>
    </r>
  </si>
  <si>
    <r>
      <t>ДЕЙНОСТ НА МЕСТАТА ЗА НАСТАНЯВАНЕ</t>
    </r>
    <r>
      <rPr>
        <b/>
        <vertAlign val="superscript"/>
        <sz val="12"/>
        <rFont val="Tahoma"/>
        <family val="2"/>
      </rPr>
      <t>1</t>
    </r>
    <r>
      <rPr>
        <b/>
        <sz val="12"/>
        <rFont val="Tahoma"/>
        <family val="2"/>
      </rPr>
      <t xml:space="preserve"> ПО ГЪСТОТА НА НАСЕЛЕНИЕТО И СТАТИСТИЧЕСКИ РАЙОНИ ПРЕЗ 2021 ГОДИНА</t>
    </r>
  </si>
  <si>
    <r>
      <t>ДЕЙНОСТ НА МЕСТАТА ЗА НАСТАНЯВАНЕ</t>
    </r>
    <r>
      <rPr>
        <b/>
        <vertAlign val="superscript"/>
        <sz val="12"/>
        <rFont val="Tahoma"/>
        <family val="2"/>
      </rPr>
      <t>1</t>
    </r>
    <r>
      <rPr>
        <b/>
        <sz val="12"/>
        <rFont val="Tahoma"/>
        <family val="2"/>
      </rPr>
      <t xml:space="preserve"> ПО ГЪСТОТА НА НАСЕЛЕНИЕТО И СТАТИСТИЧЕСКИ РАЙОНИ ПРЕЗ 2019 ГОДИНА</t>
    </r>
  </si>
  <si>
    <r>
      <t>ДЕЙНОСТ НА МЕСТАТА ЗА НАСТАНЯВАНЕ</t>
    </r>
    <r>
      <rPr>
        <b/>
        <vertAlign val="superscript"/>
        <sz val="12"/>
        <rFont val="Tahoma"/>
        <family val="2"/>
      </rPr>
      <t>1</t>
    </r>
    <r>
      <rPr>
        <b/>
        <sz val="12"/>
        <rFont val="Tahoma"/>
        <family val="2"/>
      </rPr>
      <t xml:space="preserve"> ПО ГЪСТОТА НА НАСЕЛЕНИЕТО И СТАТИСТИЧЕСКИ РАЙОНИ ПРЕЗ 2020 ГОДИНА</t>
    </r>
  </si>
  <si>
    <t>Гъстота на населението</t>
  </si>
  <si>
    <r>
      <t>Гъсто населен район</t>
    </r>
    <r>
      <rPr>
        <vertAlign val="superscript"/>
        <sz val="8"/>
        <color indexed="8"/>
        <rFont val="Tahoma"/>
        <family val="2"/>
      </rPr>
      <t>2</t>
    </r>
  </si>
  <si>
    <r>
      <t>Средно населен район</t>
    </r>
    <r>
      <rPr>
        <vertAlign val="superscript"/>
        <sz val="8"/>
        <color indexed="8"/>
        <rFont val="Tahoma"/>
        <family val="2"/>
      </rPr>
      <t>3</t>
    </r>
  </si>
  <si>
    <r>
      <t>Слабо населен район</t>
    </r>
    <r>
      <rPr>
        <vertAlign val="superscript"/>
        <sz val="8"/>
        <color indexed="8"/>
        <rFont val="Tahoma"/>
        <family val="2"/>
      </rPr>
      <t>4</t>
    </r>
  </si>
  <si>
    <r>
      <rPr>
        <vertAlign val="superscript"/>
        <sz val="8"/>
        <rFont val="Tahoma"/>
        <family val="2"/>
      </rPr>
      <t>2</t>
    </r>
    <r>
      <rPr>
        <b/>
        <vertAlign val="superscript"/>
        <sz val="8"/>
        <rFont val="Tahoma"/>
        <family val="2"/>
      </rPr>
      <t xml:space="preserve"> </t>
    </r>
    <r>
      <rPr>
        <b/>
        <sz val="8"/>
        <rFont val="Tahoma"/>
        <family val="2"/>
      </rPr>
      <t>Гъсто населени райони</t>
    </r>
    <r>
      <rPr>
        <sz val="8"/>
        <rFont val="Tahoma"/>
        <family val="2"/>
      </rPr>
      <t xml:space="preserve"> - общини, в които поне 50% от населението живее в градски центрове.</t>
    </r>
  </si>
  <si>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Средно населени райони</t>
    </r>
    <r>
      <rPr>
        <sz val="8"/>
        <rFont val="Tahoma"/>
        <family val="2"/>
      </rPr>
      <t xml:space="preserve"> - общини, в които по-малко от 50% от населението живее в клетки от селски тип и по-малко от 50% от населението живее в градски центрове.</t>
    </r>
  </si>
  <si>
    <r>
      <rPr>
        <vertAlign val="superscript"/>
        <sz val="8"/>
        <rFont val="Tahoma"/>
        <family val="2"/>
      </rPr>
      <t>4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Слабо населени райони</t>
    </r>
    <r>
      <rPr>
        <sz val="8"/>
        <rFont val="Tahoma"/>
        <family val="2"/>
      </rPr>
      <t xml:space="preserve"> -  общини, в които поне 50% от населението живее в клетки от селски тип. </t>
    </r>
  </si>
  <si>
    <r>
      <t xml:space="preserve">1 </t>
    </r>
    <r>
      <rPr>
        <sz val="8"/>
        <rFont val="Tahoma"/>
        <family val="2"/>
      </rPr>
      <t>Включват се категоризирани места за настаняване с над 10 легла, функционирали през съответната година.</t>
    </r>
  </si>
  <si>
    <r>
      <t>ДЕЙНОСТ НА МЕСТАТА ЗА НАСТАНЯВАНЕ</t>
    </r>
    <r>
      <rPr>
        <b/>
        <vertAlign val="superscript"/>
        <sz val="12"/>
        <rFont val="Tahoma"/>
        <family val="2"/>
      </rPr>
      <t>1</t>
    </r>
    <r>
      <rPr>
        <b/>
        <sz val="12"/>
        <rFont val="Tahoma"/>
        <family val="2"/>
      </rPr>
      <t xml:space="preserve"> ПО ГЪСТОТА НА НАСЕЛЕНИЕТО И СТАТИСТИЧЕСКИ РАЙОНИ ПРЕЗ 2023 ГОДИНА</t>
    </r>
  </si>
  <si>
    <r>
      <t xml:space="preserve">1 </t>
    </r>
    <r>
      <rPr>
        <sz val="8"/>
        <rFont val="Tahoma"/>
        <family val="2"/>
      </rPr>
      <t>Включват се категоризирани места за настаняване с 10 и повече легла, функционирали през съответната година.</t>
    </r>
  </si>
  <si>
    <t>от български граждани</t>
  </si>
  <si>
    <t>от чужди граждани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</si>
</sst>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8">
    <font>
      <sz val="10"/>
      <name val="Arial"/>
      <family val="0"/>
    </font>
    <font>
      <b/>
      <sz val="20"/>
      <color indexed="54"/>
      <name val="Tahoma"/>
      <family val="2"/>
    </font>
    <font>
      <b/>
      <sz val="10"/>
      <name val="Tahoma"/>
      <family val="2"/>
    </font>
    <font>
      <vertAlign val="superscript"/>
      <sz val="8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vertAlign val="superscript"/>
      <sz val="12"/>
      <name val="Tahoma"/>
      <family val="2"/>
    </font>
    <font>
      <sz val="10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172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17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0" fontId="0" fillId="0" borderId="0" xfId="55">
      <alignment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0" fillId="0" borderId="0" xfId="55" applyBorder="1" applyAlignment="1">
      <alignment horizontal="center" vertical="center" wrapText="1"/>
      <protection/>
    </xf>
    <xf numFmtId="0" fontId="0" fillId="0" borderId="10" xfId="55" applyBorder="1" applyAlignment="1">
      <alignment horizontal="center" vertical="center" wrapText="1"/>
      <protection/>
    </xf>
    <xf numFmtId="0" fontId="11" fillId="0" borderId="10" xfId="55" applyFont="1" applyBorder="1" applyAlignment="1">
      <alignment horizontal="right" wrapText="1"/>
      <protection/>
    </xf>
    <xf numFmtId="0" fontId="1" fillId="0" borderId="0" xfId="55" applyFont="1" applyFill="1" applyBorder="1" applyAlignment="1">
      <alignment vertical="top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wrapText="1"/>
      <protection/>
    </xf>
    <xf numFmtId="172" fontId="7" fillId="0" borderId="11" xfId="55" applyNumberFormat="1" applyFont="1" applyFill="1" applyBorder="1" applyAlignment="1">
      <alignment horizontal="right" wrapText="1"/>
      <protection/>
    </xf>
    <xf numFmtId="172" fontId="4" fillId="0" borderId="0" xfId="55" applyNumberFormat="1" applyFont="1">
      <alignment wrapText="1"/>
      <protection/>
    </xf>
    <xf numFmtId="0" fontId="4" fillId="0" borderId="0" xfId="55" applyFont="1">
      <alignment wrapText="1"/>
      <protection/>
    </xf>
    <xf numFmtId="0" fontId="3" fillId="0" borderId="0" xfId="55" applyFont="1" applyFill="1" applyAlignment="1">
      <alignment/>
      <protection/>
    </xf>
    <xf numFmtId="172" fontId="0" fillId="0" borderId="0" xfId="55" applyNumberFormat="1">
      <alignment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55" applyFont="1" applyAlignment="1">
      <alignment wrapText="1"/>
      <protection/>
    </xf>
    <xf numFmtId="0" fontId="0" fillId="0" borderId="0" xfId="55" applyAlignment="1">
      <alignment wrapText="1"/>
      <protection/>
    </xf>
    <xf numFmtId="0" fontId="6" fillId="0" borderId="12" xfId="55" applyFont="1" applyFill="1" applyBorder="1" applyAlignment="1">
      <alignment horizontal="left" vertical="center" wrapText="1"/>
      <protection/>
    </xf>
    <xf numFmtId="0" fontId="8" fillId="0" borderId="13" xfId="55" applyFont="1" applyBorder="1" applyAlignment="1">
      <alignment horizontal="left" vertical="center" wrapText="1"/>
      <protection/>
    </xf>
    <xf numFmtId="0" fontId="8" fillId="0" borderId="14" xfId="55" applyFont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0" fillId="0" borderId="0" xfId="55" applyAlignment="1">
      <alignment horizontal="center" vertical="center" wrapText="1"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0" fillId="0" borderId="13" xfId="55" applyBorder="1" applyAlignment="1">
      <alignment wrapText="1"/>
      <protection/>
    </xf>
    <xf numFmtId="0" fontId="0" fillId="0" borderId="13" xfId="55" applyBorder="1" applyAlignment="1">
      <alignment horizontal="center" vertical="center" wrapText="1"/>
      <protection/>
    </xf>
    <xf numFmtId="0" fontId="2" fillId="33" borderId="14" xfId="55" applyFont="1" applyFill="1" applyBorder="1" applyAlignment="1">
      <alignment horizontal="center" vertical="center" wrapText="1"/>
      <protection/>
    </xf>
    <xf numFmtId="0" fontId="2" fillId="33" borderId="15" xfId="55" applyFont="1" applyFill="1" applyBorder="1" applyAlignment="1">
      <alignment horizontal="center" vertical="center" wrapText="1"/>
      <protection/>
    </xf>
    <xf numFmtId="0" fontId="2" fillId="33" borderId="16" xfId="55" applyFont="1" applyFill="1" applyBorder="1" applyAlignment="1">
      <alignment horizontal="center" vertical="center" wrapText="1"/>
      <protection/>
    </xf>
    <xf numFmtId="0" fontId="2" fillId="33" borderId="17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52"/>
  <sheetViews>
    <sheetView showGridLines="0" zoomScalePageLayoutView="0" workbookViewId="0" topLeftCell="A1">
      <selection activeCell="G4" sqref="G4"/>
    </sheetView>
  </sheetViews>
  <sheetFormatPr defaultColWidth="9.140625" defaultRowHeight="12.75"/>
  <cols>
    <col min="1" max="1" width="21.8515625" style="0" customWidth="1"/>
    <col min="2" max="2" width="19.7109375" style="0" customWidth="1"/>
    <col min="3" max="7" width="14.00390625" style="0" customWidth="1"/>
    <col min="8" max="44" width="15.140625" style="0" customWidth="1"/>
  </cols>
  <sheetData>
    <row r="1" spans="1:7" ht="36.75" customHeight="1">
      <c r="A1" s="25" t="s">
        <v>20</v>
      </c>
      <c r="B1" s="26"/>
      <c r="C1" s="26"/>
      <c r="D1" s="26"/>
      <c r="E1" s="26"/>
      <c r="F1" s="26"/>
      <c r="G1" s="26"/>
    </row>
    <row r="2" spans="1:13" ht="25.5" customHeight="1" thickBot="1">
      <c r="A2" s="8"/>
      <c r="B2" s="9"/>
      <c r="C2" s="3"/>
      <c r="D2" s="3"/>
      <c r="E2" s="3"/>
      <c r="F2" s="3"/>
      <c r="G2" s="11" t="s">
        <v>17</v>
      </c>
      <c r="H2" s="1"/>
      <c r="I2" s="1"/>
      <c r="J2" s="1"/>
      <c r="K2" s="1"/>
      <c r="L2" s="1"/>
      <c r="M2" s="1"/>
    </row>
    <row r="3" spans="1:8" ht="25.5" customHeight="1" thickBot="1">
      <c r="A3" s="27" t="s">
        <v>1</v>
      </c>
      <c r="B3" s="27" t="s">
        <v>22</v>
      </c>
      <c r="C3" s="27" t="s">
        <v>14</v>
      </c>
      <c r="D3" s="27" t="s">
        <v>15</v>
      </c>
      <c r="E3" s="31" t="s">
        <v>16</v>
      </c>
      <c r="F3" s="32"/>
      <c r="G3" s="33"/>
      <c r="H3" s="1"/>
    </row>
    <row r="4" spans="1:7" ht="25.5" customHeight="1" thickBot="1">
      <c r="A4" s="28"/>
      <c r="B4" s="29"/>
      <c r="C4" s="30"/>
      <c r="D4" s="30"/>
      <c r="E4" s="10" t="s">
        <v>0</v>
      </c>
      <c r="F4" s="18" t="s">
        <v>32</v>
      </c>
      <c r="G4" s="18" t="s">
        <v>33</v>
      </c>
    </row>
    <row r="5" spans="1:9" s="5" customFormat="1" ht="15.75" customHeight="1" thickBot="1">
      <c r="A5" s="34" t="s">
        <v>2</v>
      </c>
      <c r="B5" s="6" t="s">
        <v>11</v>
      </c>
      <c r="C5" s="7">
        <v>850</v>
      </c>
      <c r="D5" s="7">
        <v>93807</v>
      </c>
      <c r="E5" s="7">
        <f>F5+G5</f>
        <v>8795457</v>
      </c>
      <c r="F5" s="7">
        <v>2575587</v>
      </c>
      <c r="G5" s="7">
        <v>6219870</v>
      </c>
      <c r="H5" s="4"/>
      <c r="I5" s="4"/>
    </row>
    <row r="6" spans="1:9" s="5" customFormat="1" ht="15.75" customHeight="1" thickBot="1">
      <c r="A6" s="35"/>
      <c r="B6" s="6" t="s">
        <v>24</v>
      </c>
      <c r="C6" s="7">
        <v>1098</v>
      </c>
      <c r="D6" s="7">
        <v>127725</v>
      </c>
      <c r="E6" s="7">
        <f aca="true" t="shared" si="0" ref="E6:E31">F6+G6</f>
        <v>10507486</v>
      </c>
      <c r="F6" s="7">
        <v>3014249</v>
      </c>
      <c r="G6" s="7">
        <v>7493237</v>
      </c>
      <c r="H6" s="4"/>
      <c r="I6" s="4"/>
    </row>
    <row r="7" spans="1:7" s="5" customFormat="1" ht="15.75" customHeight="1" thickBot="1">
      <c r="A7" s="36"/>
      <c r="B7" s="6" t="s">
        <v>25</v>
      </c>
      <c r="C7" s="7">
        <v>1716</v>
      </c>
      <c r="D7" s="7">
        <v>119974</v>
      </c>
      <c r="E7" s="7">
        <f t="shared" si="0"/>
        <v>7851848</v>
      </c>
      <c r="F7" s="7">
        <v>4085109</v>
      </c>
      <c r="G7" s="7">
        <v>3766739</v>
      </c>
    </row>
    <row r="8" spans="1:9" s="5" customFormat="1" ht="15.75" customHeight="1" thickBot="1">
      <c r="A8" s="34" t="s">
        <v>3</v>
      </c>
      <c r="B8" s="6" t="s">
        <v>11</v>
      </c>
      <c r="C8" s="7">
        <v>589</v>
      </c>
      <c r="D8" s="7">
        <v>74691</v>
      </c>
      <c r="E8" s="7">
        <f t="shared" si="0"/>
        <v>6173583</v>
      </c>
      <c r="F8" s="7">
        <v>1642613</v>
      </c>
      <c r="G8" s="7">
        <v>4530970</v>
      </c>
      <c r="H8" s="4"/>
      <c r="I8" s="4"/>
    </row>
    <row r="9" spans="1:9" s="5" customFormat="1" ht="15.75" customHeight="1" thickBot="1">
      <c r="A9" s="35"/>
      <c r="B9" s="6" t="s">
        <v>12</v>
      </c>
      <c r="C9" s="7">
        <v>649</v>
      </c>
      <c r="D9" s="7">
        <v>95586</v>
      </c>
      <c r="E9" s="7">
        <f t="shared" si="0"/>
        <v>7650194</v>
      </c>
      <c r="F9" s="7">
        <v>1209666</v>
      </c>
      <c r="G9" s="7">
        <v>6440528</v>
      </c>
      <c r="H9" s="4"/>
      <c r="I9" s="4"/>
    </row>
    <row r="10" spans="1:7" s="5" customFormat="1" ht="15.75" customHeight="1" thickBot="1">
      <c r="A10" s="36"/>
      <c r="B10" s="6" t="s">
        <v>13</v>
      </c>
      <c r="C10" s="7">
        <v>1117</v>
      </c>
      <c r="D10" s="7">
        <v>95847</v>
      </c>
      <c r="E10" s="7">
        <f t="shared" si="0"/>
        <v>6090543</v>
      </c>
      <c r="F10" s="7">
        <v>2597450</v>
      </c>
      <c r="G10" s="7">
        <v>3493093</v>
      </c>
    </row>
    <row r="11" spans="1:9" s="5" customFormat="1" ht="15.75" customHeight="1" thickBot="1">
      <c r="A11" s="34" t="s">
        <v>4</v>
      </c>
      <c r="B11" s="6" t="s">
        <v>11</v>
      </c>
      <c r="C11" s="7">
        <v>40</v>
      </c>
      <c r="D11" s="7">
        <v>1908</v>
      </c>
      <c r="E11" s="7">
        <f t="shared" si="0"/>
        <v>158896</v>
      </c>
      <c r="F11" s="7">
        <v>120066</v>
      </c>
      <c r="G11" s="7">
        <v>38830</v>
      </c>
      <c r="H11" s="4"/>
      <c r="I11" s="4"/>
    </row>
    <row r="12" spans="1:9" s="5" customFormat="1" ht="15.75" customHeight="1" thickBot="1">
      <c r="A12" s="35"/>
      <c r="B12" s="6" t="s">
        <v>12</v>
      </c>
      <c r="C12" s="7">
        <v>68</v>
      </c>
      <c r="D12" s="7">
        <v>3216</v>
      </c>
      <c r="E12" s="7">
        <f t="shared" si="0"/>
        <v>176629</v>
      </c>
      <c r="F12" s="7">
        <v>149173</v>
      </c>
      <c r="G12" s="7">
        <v>27456</v>
      </c>
      <c r="H12" s="4"/>
      <c r="I12" s="4"/>
    </row>
    <row r="13" spans="1:7" s="5" customFormat="1" ht="15.75" customHeight="1" thickBot="1">
      <c r="A13" s="36"/>
      <c r="B13" s="6" t="s">
        <v>13</v>
      </c>
      <c r="C13" s="7">
        <v>77</v>
      </c>
      <c r="D13" s="7">
        <v>3127</v>
      </c>
      <c r="E13" s="7">
        <f t="shared" si="0"/>
        <v>231005</v>
      </c>
      <c r="F13" s="7">
        <v>222226</v>
      </c>
      <c r="G13" s="7">
        <v>8779</v>
      </c>
    </row>
    <row r="14" spans="1:9" s="5" customFormat="1" ht="15.75" customHeight="1" thickBot="1">
      <c r="A14" s="34" t="s">
        <v>5</v>
      </c>
      <c r="B14" s="6" t="s">
        <v>11</v>
      </c>
      <c r="C14" s="7">
        <v>85</v>
      </c>
      <c r="D14" s="7">
        <v>4115</v>
      </c>
      <c r="E14" s="7">
        <f t="shared" si="0"/>
        <v>368561</v>
      </c>
      <c r="F14" s="7">
        <v>234195</v>
      </c>
      <c r="G14" s="7">
        <v>134366</v>
      </c>
      <c r="H14" s="4"/>
      <c r="I14" s="4"/>
    </row>
    <row r="15" spans="1:7" s="5" customFormat="1" ht="15.75" customHeight="1" thickBot="1">
      <c r="A15" s="35"/>
      <c r="B15" s="6" t="s">
        <v>12</v>
      </c>
      <c r="C15" s="7">
        <v>116</v>
      </c>
      <c r="D15" s="7">
        <v>5539</v>
      </c>
      <c r="E15" s="7">
        <f t="shared" si="0"/>
        <v>327862</v>
      </c>
      <c r="F15" s="7">
        <v>278663</v>
      </c>
      <c r="G15" s="7">
        <v>49199</v>
      </c>
    </row>
    <row r="16" spans="1:7" s="5" customFormat="1" ht="15.75" customHeight="1" thickBot="1">
      <c r="A16" s="36"/>
      <c r="B16" s="6" t="s">
        <v>13</v>
      </c>
      <c r="C16" s="7">
        <v>94</v>
      </c>
      <c r="D16" s="7">
        <v>3227</v>
      </c>
      <c r="E16" s="7">
        <f t="shared" si="0"/>
        <v>197387</v>
      </c>
      <c r="F16" s="7">
        <v>176997</v>
      </c>
      <c r="G16" s="7">
        <v>20390</v>
      </c>
    </row>
    <row r="17" spans="1:9" s="5" customFormat="1" ht="15.75" customHeight="1" thickBot="1">
      <c r="A17" s="34" t="s">
        <v>6</v>
      </c>
      <c r="B17" s="6" t="s">
        <v>11</v>
      </c>
      <c r="C17" s="7">
        <v>346</v>
      </c>
      <c r="D17" s="7">
        <v>61859</v>
      </c>
      <c r="E17" s="7">
        <f t="shared" si="0"/>
        <v>5096290</v>
      </c>
      <c r="F17" s="7">
        <v>892038</v>
      </c>
      <c r="G17" s="7">
        <v>4204252</v>
      </c>
      <c r="H17" s="4"/>
      <c r="I17" s="4"/>
    </row>
    <row r="18" spans="1:7" s="5" customFormat="1" ht="15.75" customHeight="1" thickBot="1">
      <c r="A18" s="35"/>
      <c r="B18" s="6" t="s">
        <v>12</v>
      </c>
      <c r="C18" s="7">
        <v>92</v>
      </c>
      <c r="D18" s="7">
        <v>5766</v>
      </c>
      <c r="E18" s="7">
        <f t="shared" si="0"/>
        <v>371095</v>
      </c>
      <c r="F18" s="7">
        <v>123347</v>
      </c>
      <c r="G18" s="7">
        <v>247748</v>
      </c>
    </row>
    <row r="19" spans="1:7" s="5" customFormat="1" ht="15.75" customHeight="1" thickBot="1">
      <c r="A19" s="36"/>
      <c r="B19" s="6" t="s">
        <v>13</v>
      </c>
      <c r="C19" s="7">
        <v>297</v>
      </c>
      <c r="D19" s="7">
        <v>36138</v>
      </c>
      <c r="E19" s="7">
        <f t="shared" si="0"/>
        <v>2420985</v>
      </c>
      <c r="F19" s="7">
        <v>658545</v>
      </c>
      <c r="G19" s="7">
        <v>1762440</v>
      </c>
    </row>
    <row r="20" spans="1:9" s="5" customFormat="1" ht="15.75" customHeight="1" thickBot="1">
      <c r="A20" s="34" t="s">
        <v>7</v>
      </c>
      <c r="B20" s="6" t="s">
        <v>11</v>
      </c>
      <c r="C20" s="7">
        <v>118</v>
      </c>
      <c r="D20" s="7">
        <v>6809</v>
      </c>
      <c r="E20" s="7">
        <f t="shared" si="0"/>
        <v>549836</v>
      </c>
      <c r="F20" s="7">
        <v>396314</v>
      </c>
      <c r="G20" s="7">
        <v>153522</v>
      </c>
      <c r="H20" s="4"/>
      <c r="I20" s="4"/>
    </row>
    <row r="21" spans="1:7" s="5" customFormat="1" ht="15.75" customHeight="1" thickBot="1">
      <c r="A21" s="35"/>
      <c r="B21" s="6" t="s">
        <v>12</v>
      </c>
      <c r="C21" s="7">
        <v>373</v>
      </c>
      <c r="D21" s="7">
        <v>81065</v>
      </c>
      <c r="E21" s="7">
        <f t="shared" si="0"/>
        <v>6774608</v>
      </c>
      <c r="F21" s="7">
        <v>658483</v>
      </c>
      <c r="G21" s="7">
        <v>6116125</v>
      </c>
    </row>
    <row r="22" spans="1:7" s="5" customFormat="1" ht="15.75" customHeight="1" thickBot="1">
      <c r="A22" s="36"/>
      <c r="B22" s="6" t="s">
        <v>13</v>
      </c>
      <c r="C22" s="7">
        <v>649</v>
      </c>
      <c r="D22" s="7">
        <v>53355</v>
      </c>
      <c r="E22" s="7">
        <f t="shared" si="0"/>
        <v>3241166</v>
      </c>
      <c r="F22" s="7">
        <v>1539682</v>
      </c>
      <c r="G22" s="7">
        <v>1701484</v>
      </c>
    </row>
    <row r="23" spans="1:7" s="5" customFormat="1" ht="15.75" customHeight="1" thickBot="1">
      <c r="A23" s="34" t="s">
        <v>8</v>
      </c>
      <c r="B23" s="6" t="s">
        <v>11</v>
      </c>
      <c r="C23" s="7">
        <v>261</v>
      </c>
      <c r="D23" s="7">
        <v>19116</v>
      </c>
      <c r="E23" s="7">
        <f t="shared" si="0"/>
        <v>2621874</v>
      </c>
      <c r="F23" s="7">
        <v>932974</v>
      </c>
      <c r="G23" s="7">
        <v>1688900</v>
      </c>
    </row>
    <row r="24" spans="1:7" s="5" customFormat="1" ht="15.75" customHeight="1" thickBot="1">
      <c r="A24" s="35"/>
      <c r="B24" s="6" t="s">
        <v>12</v>
      </c>
      <c r="C24" s="7">
        <v>449</v>
      </c>
      <c r="D24" s="7">
        <v>32139</v>
      </c>
      <c r="E24" s="7">
        <f t="shared" si="0"/>
        <v>2857292</v>
      </c>
      <c r="F24" s="7">
        <v>1804583</v>
      </c>
      <c r="G24" s="7">
        <v>1052709</v>
      </c>
    </row>
    <row r="25" spans="1:7" s="5" customFormat="1" ht="15.75" customHeight="1" thickBot="1">
      <c r="A25" s="36"/>
      <c r="B25" s="6" t="s">
        <v>13</v>
      </c>
      <c r="C25" s="7">
        <v>599</v>
      </c>
      <c r="D25" s="7">
        <v>24127</v>
      </c>
      <c r="E25" s="7">
        <f t="shared" si="0"/>
        <v>1761305</v>
      </c>
      <c r="F25" s="7">
        <v>1487659</v>
      </c>
      <c r="G25" s="7">
        <v>273646</v>
      </c>
    </row>
    <row r="26" spans="1:7" s="5" customFormat="1" ht="15.75" customHeight="1" thickBot="1">
      <c r="A26" s="34" t="s">
        <v>9</v>
      </c>
      <c r="B26" s="6" t="s">
        <v>11</v>
      </c>
      <c r="C26" s="7">
        <v>160</v>
      </c>
      <c r="D26" s="7">
        <v>13761</v>
      </c>
      <c r="E26" s="7">
        <f t="shared" si="0"/>
        <v>2047322</v>
      </c>
      <c r="F26" s="7">
        <v>621891</v>
      </c>
      <c r="G26" s="7">
        <v>1425431</v>
      </c>
    </row>
    <row r="27" spans="1:7" s="5" customFormat="1" ht="15.75" customHeight="1" thickBot="1">
      <c r="A27" s="35"/>
      <c r="B27" s="6" t="s">
        <v>12</v>
      </c>
      <c r="C27" s="7">
        <v>225</v>
      </c>
      <c r="D27" s="7">
        <v>20819</v>
      </c>
      <c r="E27" s="7">
        <f t="shared" si="0"/>
        <v>1818043</v>
      </c>
      <c r="F27" s="7">
        <v>915311</v>
      </c>
      <c r="G27" s="7">
        <v>902732</v>
      </c>
    </row>
    <row r="28" spans="1:7" s="5" customFormat="1" ht="15.75" customHeight="1" thickBot="1">
      <c r="A28" s="36"/>
      <c r="B28" s="6" t="s">
        <v>13</v>
      </c>
      <c r="C28" s="7">
        <v>208</v>
      </c>
      <c r="D28" s="7">
        <v>8422</v>
      </c>
      <c r="E28" s="7">
        <f t="shared" si="0"/>
        <v>591566</v>
      </c>
      <c r="F28" s="7">
        <v>510843</v>
      </c>
      <c r="G28" s="7">
        <v>80723</v>
      </c>
    </row>
    <row r="29" spans="1:9" s="5" customFormat="1" ht="15.75" customHeight="1" thickBot="1">
      <c r="A29" s="34" t="s">
        <v>10</v>
      </c>
      <c r="B29" s="6" t="s">
        <v>11</v>
      </c>
      <c r="C29" s="7">
        <v>101</v>
      </c>
      <c r="D29" s="7">
        <v>5355</v>
      </c>
      <c r="E29" s="7">
        <f t="shared" si="0"/>
        <v>574552</v>
      </c>
      <c r="F29" s="7">
        <v>311083</v>
      </c>
      <c r="G29" s="7">
        <v>263469</v>
      </c>
      <c r="H29" s="4"/>
      <c r="I29" s="4"/>
    </row>
    <row r="30" spans="1:7" s="5" customFormat="1" ht="15.75" customHeight="1" thickBot="1">
      <c r="A30" s="35"/>
      <c r="B30" s="6" t="s">
        <v>12</v>
      </c>
      <c r="C30" s="7">
        <v>224</v>
      </c>
      <c r="D30" s="7">
        <v>11320</v>
      </c>
      <c r="E30" s="7">
        <f t="shared" si="0"/>
        <v>1039249</v>
      </c>
      <c r="F30" s="7">
        <v>889272</v>
      </c>
      <c r="G30" s="7">
        <v>149977</v>
      </c>
    </row>
    <row r="31" spans="1:7" s="5" customFormat="1" ht="15.75" customHeight="1" thickBot="1">
      <c r="A31" s="36"/>
      <c r="B31" s="6" t="s">
        <v>13</v>
      </c>
      <c r="C31" s="7">
        <v>391</v>
      </c>
      <c r="D31" s="7">
        <v>15705</v>
      </c>
      <c r="E31" s="7">
        <f t="shared" si="0"/>
        <v>1169739</v>
      </c>
      <c r="F31" s="7">
        <v>976816</v>
      </c>
      <c r="G31" s="7">
        <v>192923</v>
      </c>
    </row>
    <row r="32" spans="1:7" ht="12.75">
      <c r="A32" s="23" t="s">
        <v>29</v>
      </c>
      <c r="B32" s="12"/>
      <c r="C32" s="12"/>
      <c r="D32" s="12"/>
      <c r="E32" s="12"/>
      <c r="F32" s="12"/>
      <c r="G32" s="12"/>
    </row>
    <row r="33" spans="1:54" ht="16.5" customHeight="1">
      <c r="A33" s="37" t="s">
        <v>26</v>
      </c>
      <c r="B33" s="38"/>
      <c r="C33" s="38"/>
      <c r="D33" s="38"/>
      <c r="E33" s="38"/>
      <c r="F33" s="38"/>
      <c r="G33" s="38"/>
      <c r="H33" s="2"/>
      <c r="I33" s="2"/>
      <c r="J33" s="2"/>
      <c r="L33" s="2"/>
      <c r="O33" s="2"/>
      <c r="Q33" s="2"/>
      <c r="R33" s="2"/>
      <c r="S33" s="2"/>
      <c r="T33" s="2"/>
      <c r="V33" s="2"/>
      <c r="W33" s="2"/>
      <c r="X33" s="2"/>
      <c r="Y33" s="2"/>
      <c r="AA33" s="2"/>
      <c r="AB33" s="2"/>
      <c r="AC33" s="2"/>
      <c r="AD33" s="2"/>
      <c r="AF33" s="2"/>
      <c r="AG33" s="2"/>
      <c r="AH33" s="2"/>
      <c r="AI33" s="2"/>
      <c r="AK33" s="2"/>
      <c r="AL33" s="2"/>
      <c r="AM33" s="2"/>
      <c r="AN33" s="2"/>
      <c r="AP33" s="2"/>
      <c r="AQ33" s="2"/>
      <c r="AR33" s="2"/>
      <c r="AS33" s="2"/>
      <c r="AU33" s="2"/>
      <c r="AV33" s="2"/>
      <c r="AW33" s="2"/>
      <c r="AX33" s="2"/>
      <c r="AZ33" s="2"/>
      <c r="BB33" s="2"/>
    </row>
    <row r="34" spans="1:47" ht="24" customHeight="1">
      <c r="A34" s="37" t="s">
        <v>27</v>
      </c>
      <c r="B34" s="37"/>
      <c r="C34" s="37"/>
      <c r="D34" s="37"/>
      <c r="E34" s="37"/>
      <c r="F34" s="37"/>
      <c r="G34" s="37"/>
      <c r="H34" s="2"/>
      <c r="J34" s="2"/>
      <c r="M34" s="2"/>
      <c r="O34" s="2"/>
      <c r="R34" s="2"/>
      <c r="T34" s="2"/>
      <c r="W34" s="2"/>
      <c r="Y34" s="2"/>
      <c r="AB34" s="2"/>
      <c r="AD34" s="2"/>
      <c r="AG34" s="2"/>
      <c r="AI34" s="2"/>
      <c r="AL34" s="2"/>
      <c r="AN34" s="2"/>
      <c r="AQ34" s="2"/>
      <c r="AS34" s="2"/>
      <c r="AU34" s="2"/>
    </row>
    <row r="35" spans="1:47" ht="12.75" customHeight="1">
      <c r="A35" s="37" t="s">
        <v>28</v>
      </c>
      <c r="B35" s="38"/>
      <c r="C35" s="38"/>
      <c r="D35" s="38"/>
      <c r="E35" s="38"/>
      <c r="F35" s="38"/>
      <c r="G35" s="38"/>
      <c r="H35" s="2"/>
      <c r="J35" s="2"/>
      <c r="M35" s="2"/>
      <c r="O35" s="2"/>
      <c r="R35" s="2"/>
      <c r="T35" s="2"/>
      <c r="W35" s="2"/>
      <c r="Y35" s="2"/>
      <c r="AB35" s="2"/>
      <c r="AD35" s="2"/>
      <c r="AG35" s="2"/>
      <c r="AI35" s="2"/>
      <c r="AL35" s="2"/>
      <c r="AN35" s="2"/>
      <c r="AQ35" s="2"/>
      <c r="AS35" s="2"/>
      <c r="AU35" s="2"/>
    </row>
    <row r="36" spans="3:54" ht="12.75">
      <c r="C36" s="2"/>
      <c r="D36" s="2"/>
      <c r="E36" s="2"/>
      <c r="G36" s="2"/>
      <c r="J36" s="2"/>
      <c r="L36" s="2"/>
      <c r="O36" s="2"/>
      <c r="Q36" s="2"/>
      <c r="T36" s="2"/>
      <c r="V36" s="2"/>
      <c r="Y36" s="2"/>
      <c r="AA36" s="2"/>
      <c r="AD36" s="2"/>
      <c r="AF36" s="2"/>
      <c r="AI36" s="2"/>
      <c r="AK36" s="2"/>
      <c r="AN36" s="2"/>
      <c r="AP36" s="2"/>
      <c r="AS36" s="2"/>
      <c r="AU36" s="2"/>
      <c r="AX36" s="2"/>
      <c r="AZ36" s="2"/>
      <c r="BB36" s="2"/>
    </row>
    <row r="37" spans="3:54" ht="12.75">
      <c r="C37" s="2"/>
      <c r="D37" s="2"/>
      <c r="E37" s="2"/>
      <c r="G37" s="2"/>
      <c r="J37" s="2"/>
      <c r="L37" s="2"/>
      <c r="O37" s="2"/>
      <c r="Q37" s="2"/>
      <c r="T37" s="2"/>
      <c r="V37" s="2"/>
      <c r="Y37" s="2"/>
      <c r="AA37" s="2"/>
      <c r="AD37" s="2"/>
      <c r="AF37" s="2"/>
      <c r="AI37" s="2"/>
      <c r="AK37" s="2"/>
      <c r="AN37" s="2"/>
      <c r="AP37" s="2"/>
      <c r="AS37" s="2"/>
      <c r="AU37" s="2"/>
      <c r="AX37" s="2"/>
      <c r="AZ37" s="2"/>
      <c r="BB37" s="2"/>
    </row>
    <row r="38" spans="3:54" ht="12.75">
      <c r="C38" s="2"/>
      <c r="D38" s="2"/>
      <c r="E38" s="2"/>
      <c r="G38" s="2"/>
      <c r="J38" s="2"/>
      <c r="L38" s="2"/>
      <c r="O38" s="2"/>
      <c r="Q38" s="2"/>
      <c r="T38" s="2"/>
      <c r="V38" s="2"/>
      <c r="Y38" s="2"/>
      <c r="AA38" s="2"/>
      <c r="AD38" s="2"/>
      <c r="AF38" s="2"/>
      <c r="AI38" s="2"/>
      <c r="AK38" s="2"/>
      <c r="AN38" s="2"/>
      <c r="AP38" s="2"/>
      <c r="AS38" s="2"/>
      <c r="AU38" s="2"/>
      <c r="AX38" s="2"/>
      <c r="AZ38" s="2"/>
      <c r="BB38" s="2"/>
    </row>
    <row r="39" spans="3:54" ht="12.75">
      <c r="C39" s="2"/>
      <c r="D39" s="2"/>
      <c r="E39" s="2"/>
      <c r="G39" s="2"/>
      <c r="J39" s="2"/>
      <c r="L39" s="2"/>
      <c r="O39" s="2"/>
      <c r="Q39" s="2"/>
      <c r="T39" s="2"/>
      <c r="V39" s="2"/>
      <c r="Y39" s="2"/>
      <c r="AA39" s="2"/>
      <c r="AD39" s="2"/>
      <c r="AF39" s="2"/>
      <c r="AI39" s="2"/>
      <c r="AK39" s="2"/>
      <c r="AN39" s="2"/>
      <c r="AP39" s="2"/>
      <c r="AS39" s="2"/>
      <c r="AU39" s="2"/>
      <c r="AX39" s="2"/>
      <c r="AZ39" s="2"/>
      <c r="BB39" s="2"/>
    </row>
    <row r="40" spans="3:54" ht="12.75">
      <c r="C40" s="2"/>
      <c r="D40" s="2"/>
      <c r="E40" s="2"/>
      <c r="G40" s="2"/>
      <c r="J40" s="2"/>
      <c r="L40" s="2"/>
      <c r="O40" s="2"/>
      <c r="Q40" s="2"/>
      <c r="T40" s="2"/>
      <c r="V40" s="2"/>
      <c r="Y40" s="2"/>
      <c r="AA40" s="2"/>
      <c r="AD40" s="2"/>
      <c r="AF40" s="2"/>
      <c r="AI40" s="2"/>
      <c r="AK40" s="2"/>
      <c r="AN40" s="2"/>
      <c r="AP40" s="2"/>
      <c r="AS40" s="2"/>
      <c r="AU40" s="2"/>
      <c r="AX40" s="2"/>
      <c r="AZ40" s="2"/>
      <c r="BB40" s="2"/>
    </row>
    <row r="41" spans="3:54" ht="12.75">
      <c r="C41" s="2"/>
      <c r="D41" s="2"/>
      <c r="E41" s="2"/>
      <c r="G41" s="2"/>
      <c r="J41" s="2"/>
      <c r="L41" s="2"/>
      <c r="O41" s="2"/>
      <c r="Q41" s="2"/>
      <c r="T41" s="2"/>
      <c r="V41" s="2"/>
      <c r="Y41" s="2"/>
      <c r="AA41" s="2"/>
      <c r="AD41" s="2"/>
      <c r="AF41" s="2"/>
      <c r="AI41" s="2"/>
      <c r="AK41" s="2"/>
      <c r="AN41" s="2"/>
      <c r="AP41" s="2"/>
      <c r="AS41" s="2"/>
      <c r="AU41" s="2"/>
      <c r="AX41" s="2"/>
      <c r="AZ41" s="2"/>
      <c r="BB41" s="2"/>
    </row>
    <row r="42" spans="3:4" ht="12.75">
      <c r="C42" s="2"/>
      <c r="D42" s="2"/>
    </row>
    <row r="44" spans="5:7" ht="12.75">
      <c r="E44" s="2"/>
      <c r="G44" s="2"/>
    </row>
    <row r="45" spans="5:7" ht="12.75">
      <c r="E45" s="2"/>
      <c r="G45" s="2"/>
    </row>
    <row r="46" spans="5:7" ht="12.75">
      <c r="E46" s="2"/>
      <c r="G46" s="2"/>
    </row>
    <row r="47" spans="5:7" ht="12.75">
      <c r="E47" s="2"/>
      <c r="G47" s="2"/>
    </row>
    <row r="48" spans="5:7" ht="12.75">
      <c r="E48" s="2"/>
      <c r="G48" s="2"/>
    </row>
    <row r="49" spans="5:7" ht="12.75">
      <c r="E49" s="2"/>
      <c r="G49" s="2"/>
    </row>
    <row r="50" spans="5:7" ht="12.75">
      <c r="E50" s="2"/>
      <c r="G50" s="2"/>
    </row>
    <row r="51" spans="5:7" ht="12.75">
      <c r="E51" s="2"/>
      <c r="G51" s="2"/>
    </row>
    <row r="52" spans="5:7" ht="12.75">
      <c r="E52" s="2"/>
      <c r="G52" s="2"/>
    </row>
  </sheetData>
  <sheetProtection/>
  <mergeCells count="18">
    <mergeCell ref="A29:A31"/>
    <mergeCell ref="A33:G33"/>
    <mergeCell ref="A34:G34"/>
    <mergeCell ref="A35:G35"/>
    <mergeCell ref="A5:A7"/>
    <mergeCell ref="A8:A10"/>
    <mergeCell ref="A11:A13"/>
    <mergeCell ref="A14:A16"/>
    <mergeCell ref="A17:A19"/>
    <mergeCell ref="A20:A22"/>
    <mergeCell ref="A1:G1"/>
    <mergeCell ref="A3:A4"/>
    <mergeCell ref="B3:B4"/>
    <mergeCell ref="D3:D4"/>
    <mergeCell ref="E3:G3"/>
    <mergeCell ref="A26:A28"/>
    <mergeCell ref="C3:C4"/>
    <mergeCell ref="A23:A25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52"/>
  <sheetViews>
    <sheetView showGridLines="0" zoomScalePageLayoutView="0" workbookViewId="0" topLeftCell="A1">
      <selection activeCell="G4" sqref="G4"/>
    </sheetView>
  </sheetViews>
  <sheetFormatPr defaultColWidth="9.140625" defaultRowHeight="12.75"/>
  <cols>
    <col min="1" max="1" width="21.8515625" style="0" customWidth="1"/>
    <col min="2" max="2" width="19.8515625" style="0" customWidth="1"/>
    <col min="3" max="7" width="14.00390625" style="0" customWidth="1"/>
    <col min="8" max="44" width="15.140625" style="0" customWidth="1"/>
  </cols>
  <sheetData>
    <row r="1" spans="1:7" ht="36.75" customHeight="1">
      <c r="A1" s="25" t="s">
        <v>21</v>
      </c>
      <c r="B1" s="26"/>
      <c r="C1" s="26"/>
      <c r="D1" s="26"/>
      <c r="E1" s="26"/>
      <c r="F1" s="26"/>
      <c r="G1" s="26"/>
    </row>
    <row r="2" spans="1:13" ht="25.5" customHeight="1" thickBot="1">
      <c r="A2" s="8"/>
      <c r="B2" s="9"/>
      <c r="C2" s="3"/>
      <c r="D2" s="3"/>
      <c r="E2" s="3"/>
      <c r="F2" s="3"/>
      <c r="G2" s="11" t="s">
        <v>17</v>
      </c>
      <c r="H2" s="1"/>
      <c r="I2" s="1"/>
      <c r="J2" s="1"/>
      <c r="K2" s="1"/>
      <c r="L2" s="1"/>
      <c r="M2" s="1"/>
    </row>
    <row r="3" spans="1:8" ht="25.5" customHeight="1" thickBot="1">
      <c r="A3" s="27" t="s">
        <v>1</v>
      </c>
      <c r="B3" s="27" t="s">
        <v>22</v>
      </c>
      <c r="C3" s="27" t="s">
        <v>14</v>
      </c>
      <c r="D3" s="27" t="s">
        <v>15</v>
      </c>
      <c r="E3" s="31" t="s">
        <v>16</v>
      </c>
      <c r="F3" s="32"/>
      <c r="G3" s="33"/>
      <c r="H3" s="1"/>
    </row>
    <row r="4" spans="1:7" ht="25.5" customHeight="1" thickBot="1">
      <c r="A4" s="28"/>
      <c r="B4" s="29"/>
      <c r="C4" s="30"/>
      <c r="D4" s="30"/>
      <c r="E4" s="10" t="s">
        <v>0</v>
      </c>
      <c r="F4" s="18" t="s">
        <v>32</v>
      </c>
      <c r="G4" s="18" t="s">
        <v>33</v>
      </c>
    </row>
    <row r="5" spans="1:9" s="5" customFormat="1" ht="15.75" customHeight="1" thickBot="1">
      <c r="A5" s="34" t="s">
        <v>2</v>
      </c>
      <c r="B5" s="6" t="s">
        <v>23</v>
      </c>
      <c r="C5" s="7">
        <v>805</v>
      </c>
      <c r="D5" s="7">
        <v>80536</v>
      </c>
      <c r="E5" s="7">
        <f>F5+G5</f>
        <v>3514352</v>
      </c>
      <c r="F5" s="7">
        <v>1770099</v>
      </c>
      <c r="G5" s="7">
        <v>1744253</v>
      </c>
      <c r="H5" s="4"/>
      <c r="I5" s="4"/>
    </row>
    <row r="6" spans="1:9" s="5" customFormat="1" ht="15.75" customHeight="1" thickBot="1">
      <c r="A6" s="35"/>
      <c r="B6" s="6" t="s">
        <v>24</v>
      </c>
      <c r="C6" s="7">
        <v>959</v>
      </c>
      <c r="D6" s="7">
        <v>100112</v>
      </c>
      <c r="E6" s="7">
        <f aca="true" t="shared" si="0" ref="E6:E31">F6+G6</f>
        <v>4294159</v>
      </c>
      <c r="F6" s="7">
        <v>2331301</v>
      </c>
      <c r="G6" s="7">
        <v>1962858</v>
      </c>
      <c r="H6" s="4"/>
      <c r="I6" s="4"/>
    </row>
    <row r="7" spans="1:7" s="5" customFormat="1" ht="15.75" customHeight="1" thickBot="1">
      <c r="A7" s="36"/>
      <c r="B7" s="6" t="s">
        <v>25</v>
      </c>
      <c r="C7" s="7">
        <v>1553</v>
      </c>
      <c r="D7" s="7">
        <v>101018</v>
      </c>
      <c r="E7" s="7">
        <f t="shared" si="0"/>
        <v>4159972</v>
      </c>
      <c r="F7" s="7">
        <v>3210794</v>
      </c>
      <c r="G7" s="7">
        <v>949178</v>
      </c>
    </row>
    <row r="8" spans="1:9" s="5" customFormat="1" ht="15.75" customHeight="1" thickBot="1">
      <c r="A8" s="34" t="s">
        <v>3</v>
      </c>
      <c r="B8" s="6" t="s">
        <v>11</v>
      </c>
      <c r="C8" s="7">
        <v>539</v>
      </c>
      <c r="D8" s="7">
        <v>60365</v>
      </c>
      <c r="E8" s="7">
        <f t="shared" si="0"/>
        <v>2460164</v>
      </c>
      <c r="F8" s="7">
        <v>1212566</v>
      </c>
      <c r="G8" s="7">
        <v>1247598</v>
      </c>
      <c r="H8" s="4"/>
      <c r="I8" s="4"/>
    </row>
    <row r="9" spans="1:9" s="5" customFormat="1" ht="15.75" customHeight="1" thickBot="1">
      <c r="A9" s="35"/>
      <c r="B9" s="6" t="s">
        <v>12</v>
      </c>
      <c r="C9" s="7">
        <v>521</v>
      </c>
      <c r="D9" s="7">
        <v>68044</v>
      </c>
      <c r="E9" s="7">
        <f t="shared" si="0"/>
        <v>2488684</v>
      </c>
      <c r="F9" s="7">
        <v>1201026</v>
      </c>
      <c r="G9" s="7">
        <v>1287658</v>
      </c>
      <c r="H9" s="4"/>
      <c r="I9" s="4"/>
    </row>
    <row r="10" spans="1:7" s="5" customFormat="1" ht="15.75" customHeight="1" thickBot="1">
      <c r="A10" s="36"/>
      <c r="B10" s="6" t="s">
        <v>13</v>
      </c>
      <c r="C10" s="7">
        <v>948</v>
      </c>
      <c r="D10" s="7">
        <v>77192</v>
      </c>
      <c r="E10" s="7">
        <f t="shared" si="0"/>
        <v>2883527</v>
      </c>
      <c r="F10" s="7">
        <v>2070526</v>
      </c>
      <c r="G10" s="7">
        <v>813001</v>
      </c>
    </row>
    <row r="11" spans="1:9" s="5" customFormat="1" ht="15.75" customHeight="1" thickBot="1">
      <c r="A11" s="34" t="s">
        <v>4</v>
      </c>
      <c r="B11" s="6" t="s">
        <v>11</v>
      </c>
      <c r="C11" s="7">
        <v>38</v>
      </c>
      <c r="D11" s="7">
        <v>2062</v>
      </c>
      <c r="E11" s="7">
        <f t="shared" si="0"/>
        <v>180876</v>
      </c>
      <c r="F11" s="7">
        <v>87246</v>
      </c>
      <c r="G11" s="7">
        <v>93630</v>
      </c>
      <c r="H11" s="4"/>
      <c r="I11" s="4"/>
    </row>
    <row r="12" spans="1:9" s="5" customFormat="1" ht="15.75" customHeight="1" thickBot="1">
      <c r="A12" s="35"/>
      <c r="B12" s="6" t="s">
        <v>12</v>
      </c>
      <c r="C12" s="7">
        <v>67</v>
      </c>
      <c r="D12" s="7">
        <v>3160</v>
      </c>
      <c r="E12" s="7">
        <f t="shared" si="0"/>
        <v>190350</v>
      </c>
      <c r="F12" s="7">
        <v>135081</v>
      </c>
      <c r="G12" s="7">
        <v>55269</v>
      </c>
      <c r="H12" s="4"/>
      <c r="I12" s="4"/>
    </row>
    <row r="13" spans="1:7" s="5" customFormat="1" ht="15.75" customHeight="1" thickBot="1">
      <c r="A13" s="36"/>
      <c r="B13" s="6" t="s">
        <v>13</v>
      </c>
      <c r="C13" s="7">
        <v>72</v>
      </c>
      <c r="D13" s="7">
        <v>3140</v>
      </c>
      <c r="E13" s="7">
        <f t="shared" si="0"/>
        <v>157949</v>
      </c>
      <c r="F13" s="7">
        <v>154376</v>
      </c>
      <c r="G13" s="7">
        <v>3573</v>
      </c>
    </row>
    <row r="14" spans="1:9" s="5" customFormat="1" ht="15.75" customHeight="1" thickBot="1">
      <c r="A14" s="34" t="s">
        <v>5</v>
      </c>
      <c r="B14" s="6" t="s">
        <v>11</v>
      </c>
      <c r="C14" s="7">
        <v>85</v>
      </c>
      <c r="D14" s="7">
        <v>4097</v>
      </c>
      <c r="E14" s="7">
        <f t="shared" si="0"/>
        <v>170391</v>
      </c>
      <c r="F14" s="7">
        <v>127302</v>
      </c>
      <c r="G14" s="7">
        <v>43089</v>
      </c>
      <c r="H14" s="4"/>
      <c r="I14" s="4"/>
    </row>
    <row r="15" spans="1:7" s="5" customFormat="1" ht="15.75" customHeight="1" thickBot="1">
      <c r="A15" s="35"/>
      <c r="B15" s="6" t="s">
        <v>12</v>
      </c>
      <c r="C15" s="7">
        <v>110</v>
      </c>
      <c r="D15" s="7">
        <v>5145</v>
      </c>
      <c r="E15" s="7">
        <f t="shared" si="0"/>
        <v>204469</v>
      </c>
      <c r="F15" s="7">
        <v>174442</v>
      </c>
      <c r="G15" s="7">
        <v>30027</v>
      </c>
    </row>
    <row r="16" spans="1:7" s="5" customFormat="1" ht="15.75" customHeight="1" thickBot="1">
      <c r="A16" s="36"/>
      <c r="B16" s="6" t="s">
        <v>13</v>
      </c>
      <c r="C16" s="7">
        <v>91</v>
      </c>
      <c r="D16" s="7">
        <v>3185</v>
      </c>
      <c r="E16" s="7">
        <f t="shared" si="0"/>
        <v>140380</v>
      </c>
      <c r="F16" s="7">
        <v>120768</v>
      </c>
      <c r="G16" s="7">
        <v>19612</v>
      </c>
    </row>
    <row r="17" spans="1:9" s="5" customFormat="1" ht="15.75" customHeight="1" thickBot="1">
      <c r="A17" s="34" t="s">
        <v>6</v>
      </c>
      <c r="B17" s="6" t="s">
        <v>11</v>
      </c>
      <c r="C17" s="7">
        <v>293</v>
      </c>
      <c r="D17" s="7">
        <v>46824</v>
      </c>
      <c r="E17" s="7">
        <f t="shared" si="0"/>
        <v>1788648</v>
      </c>
      <c r="F17" s="7">
        <v>734302</v>
      </c>
      <c r="G17" s="7">
        <v>1054346</v>
      </c>
      <c r="H17" s="4"/>
      <c r="I17" s="4"/>
    </row>
    <row r="18" spans="1:7" s="5" customFormat="1" ht="15.75" customHeight="1" thickBot="1">
      <c r="A18" s="35"/>
      <c r="B18" s="6" t="s">
        <v>12</v>
      </c>
      <c r="C18" s="7">
        <v>86</v>
      </c>
      <c r="D18" s="7">
        <v>5586</v>
      </c>
      <c r="E18" s="7">
        <f t="shared" si="0"/>
        <v>270477</v>
      </c>
      <c r="F18" s="7">
        <v>143800</v>
      </c>
      <c r="G18" s="7">
        <v>126677</v>
      </c>
    </row>
    <row r="19" spans="1:7" s="5" customFormat="1" ht="15.75" customHeight="1" thickBot="1">
      <c r="A19" s="36"/>
      <c r="B19" s="6" t="s">
        <v>13</v>
      </c>
      <c r="C19" s="7">
        <v>248</v>
      </c>
      <c r="D19" s="7">
        <v>25568</v>
      </c>
      <c r="E19" s="7">
        <f t="shared" si="0"/>
        <v>822255</v>
      </c>
      <c r="F19" s="7">
        <v>407347</v>
      </c>
      <c r="G19" s="7">
        <v>414908</v>
      </c>
    </row>
    <row r="20" spans="1:9" s="5" customFormat="1" ht="15.75" customHeight="1" thickBot="1">
      <c r="A20" s="34" t="s">
        <v>7</v>
      </c>
      <c r="B20" s="6" t="s">
        <v>11</v>
      </c>
      <c r="C20" s="7">
        <v>123</v>
      </c>
      <c r="D20" s="7">
        <v>7382</v>
      </c>
      <c r="E20" s="7">
        <f t="shared" si="0"/>
        <v>320249</v>
      </c>
      <c r="F20" s="7">
        <v>263716</v>
      </c>
      <c r="G20" s="7">
        <v>56533</v>
      </c>
      <c r="H20" s="4"/>
      <c r="I20" s="4"/>
    </row>
    <row r="21" spans="1:7" s="5" customFormat="1" ht="15.75" customHeight="1" thickBot="1">
      <c r="A21" s="35"/>
      <c r="B21" s="6" t="s">
        <v>12</v>
      </c>
      <c r="C21" s="7">
        <v>258</v>
      </c>
      <c r="D21" s="7">
        <v>54153</v>
      </c>
      <c r="E21" s="7">
        <f t="shared" si="0"/>
        <v>1823388</v>
      </c>
      <c r="F21" s="7">
        <v>747703</v>
      </c>
      <c r="G21" s="7">
        <v>1075685</v>
      </c>
    </row>
    <row r="22" spans="1:7" s="5" customFormat="1" ht="15.75" customHeight="1" thickBot="1">
      <c r="A22" s="36"/>
      <c r="B22" s="6" t="s">
        <v>13</v>
      </c>
      <c r="C22" s="7">
        <v>537</v>
      </c>
      <c r="D22" s="7">
        <v>45299</v>
      </c>
      <c r="E22" s="7">
        <f t="shared" si="0"/>
        <v>1762943</v>
      </c>
      <c r="F22" s="7">
        <v>1388035</v>
      </c>
      <c r="G22" s="7">
        <v>374908</v>
      </c>
    </row>
    <row r="23" spans="1:7" s="5" customFormat="1" ht="15.75" customHeight="1" thickBot="1">
      <c r="A23" s="34" t="s">
        <v>8</v>
      </c>
      <c r="B23" s="6" t="s">
        <v>11</v>
      </c>
      <c r="C23" s="7">
        <v>266</v>
      </c>
      <c r="D23" s="7">
        <v>20171</v>
      </c>
      <c r="E23" s="7">
        <f t="shared" si="0"/>
        <v>1054188</v>
      </c>
      <c r="F23" s="7">
        <v>557533</v>
      </c>
      <c r="G23" s="7">
        <v>496655</v>
      </c>
    </row>
    <row r="24" spans="1:7" s="5" customFormat="1" ht="15.75" customHeight="1" thickBot="1">
      <c r="A24" s="35"/>
      <c r="B24" s="6" t="s">
        <v>12</v>
      </c>
      <c r="C24" s="7">
        <v>438</v>
      </c>
      <c r="D24" s="7">
        <v>32068</v>
      </c>
      <c r="E24" s="7">
        <f t="shared" si="0"/>
        <v>1805475</v>
      </c>
      <c r="F24" s="7">
        <v>1130275</v>
      </c>
      <c r="G24" s="7">
        <v>675200</v>
      </c>
    </row>
    <row r="25" spans="1:7" s="5" customFormat="1" ht="15.75" customHeight="1" thickBot="1">
      <c r="A25" s="36"/>
      <c r="B25" s="6" t="s">
        <v>13</v>
      </c>
      <c r="C25" s="7">
        <v>605</v>
      </c>
      <c r="D25" s="7">
        <v>23826</v>
      </c>
      <c r="E25" s="7">
        <f t="shared" si="0"/>
        <v>1276445</v>
      </c>
      <c r="F25" s="7">
        <v>1140268</v>
      </c>
      <c r="G25" s="7">
        <v>136177</v>
      </c>
    </row>
    <row r="26" spans="1:7" s="5" customFormat="1" ht="15.75" customHeight="1" thickBot="1">
      <c r="A26" s="34" t="s">
        <v>9</v>
      </c>
      <c r="B26" s="6" t="s">
        <v>11</v>
      </c>
      <c r="C26" s="7">
        <v>158</v>
      </c>
      <c r="D26" s="7">
        <v>14320</v>
      </c>
      <c r="E26" s="7">
        <f t="shared" si="0"/>
        <v>782776</v>
      </c>
      <c r="F26" s="7">
        <v>372013</v>
      </c>
      <c r="G26" s="7">
        <v>410763</v>
      </c>
    </row>
    <row r="27" spans="1:7" s="5" customFormat="1" ht="15.75" customHeight="1" thickBot="1">
      <c r="A27" s="35"/>
      <c r="B27" s="6" t="s">
        <v>12</v>
      </c>
      <c r="C27" s="7">
        <v>217</v>
      </c>
      <c r="D27" s="7">
        <v>20431</v>
      </c>
      <c r="E27" s="7">
        <f t="shared" si="0"/>
        <v>1115494</v>
      </c>
      <c r="F27" s="7">
        <v>514860</v>
      </c>
      <c r="G27" s="7">
        <v>600634</v>
      </c>
    </row>
    <row r="28" spans="1:7" s="5" customFormat="1" ht="15.75" customHeight="1" thickBot="1">
      <c r="A28" s="36"/>
      <c r="B28" s="6" t="s">
        <v>13</v>
      </c>
      <c r="C28" s="7">
        <v>202</v>
      </c>
      <c r="D28" s="7">
        <v>8258</v>
      </c>
      <c r="E28" s="7">
        <f t="shared" si="0"/>
        <v>396253</v>
      </c>
      <c r="F28" s="7">
        <v>372055</v>
      </c>
      <c r="G28" s="7">
        <v>24198</v>
      </c>
    </row>
    <row r="29" spans="1:9" s="5" customFormat="1" ht="15.75" customHeight="1" thickBot="1">
      <c r="A29" s="34" t="s">
        <v>10</v>
      </c>
      <c r="B29" s="6" t="s">
        <v>11</v>
      </c>
      <c r="C29" s="7">
        <v>108</v>
      </c>
      <c r="D29" s="7">
        <v>5851</v>
      </c>
      <c r="E29" s="7">
        <f t="shared" si="0"/>
        <v>271412</v>
      </c>
      <c r="F29" s="7">
        <v>185520</v>
      </c>
      <c r="G29" s="7">
        <v>85892</v>
      </c>
      <c r="H29" s="4"/>
      <c r="I29" s="4"/>
    </row>
    <row r="30" spans="1:7" s="5" customFormat="1" ht="15.75" customHeight="1" thickBot="1">
      <c r="A30" s="35"/>
      <c r="B30" s="6" t="s">
        <v>12</v>
      </c>
      <c r="C30" s="7">
        <v>221</v>
      </c>
      <c r="D30" s="7">
        <v>11637</v>
      </c>
      <c r="E30" s="7">
        <f t="shared" si="0"/>
        <v>689981</v>
      </c>
      <c r="F30" s="7">
        <v>615415</v>
      </c>
      <c r="G30" s="7">
        <v>74566</v>
      </c>
    </row>
    <row r="31" spans="1:7" s="5" customFormat="1" ht="15.75" customHeight="1" thickBot="1">
      <c r="A31" s="36"/>
      <c r="B31" s="6" t="s">
        <v>13</v>
      </c>
      <c r="C31" s="7">
        <v>403</v>
      </c>
      <c r="D31" s="7">
        <v>15568</v>
      </c>
      <c r="E31" s="7">
        <f t="shared" si="0"/>
        <v>880192</v>
      </c>
      <c r="F31" s="7">
        <v>768213</v>
      </c>
      <c r="G31" s="7">
        <v>111979</v>
      </c>
    </row>
    <row r="32" spans="1:7" ht="12.75">
      <c r="A32" s="23" t="s">
        <v>29</v>
      </c>
      <c r="B32" s="12"/>
      <c r="C32" s="12"/>
      <c r="D32" s="12"/>
      <c r="E32" s="12"/>
      <c r="F32" s="12"/>
      <c r="G32" s="12"/>
    </row>
    <row r="33" spans="1:54" ht="16.5" customHeight="1">
      <c r="A33" s="37" t="s">
        <v>26</v>
      </c>
      <c r="B33" s="38"/>
      <c r="C33" s="38"/>
      <c r="D33" s="38"/>
      <c r="E33" s="38"/>
      <c r="F33" s="38"/>
      <c r="G33" s="38"/>
      <c r="H33" s="2"/>
      <c r="I33" s="2"/>
      <c r="J33" s="2"/>
      <c r="L33" s="2"/>
      <c r="O33" s="2"/>
      <c r="Q33" s="2"/>
      <c r="R33" s="2"/>
      <c r="S33" s="2"/>
      <c r="T33" s="2"/>
      <c r="V33" s="2"/>
      <c r="W33" s="2"/>
      <c r="X33" s="2"/>
      <c r="Y33" s="2"/>
      <c r="AA33" s="2"/>
      <c r="AB33" s="2"/>
      <c r="AC33" s="2"/>
      <c r="AD33" s="2"/>
      <c r="AF33" s="2"/>
      <c r="AG33" s="2"/>
      <c r="AH33" s="2"/>
      <c r="AI33" s="2"/>
      <c r="AK33" s="2"/>
      <c r="AL33" s="2"/>
      <c r="AM33" s="2"/>
      <c r="AN33" s="2"/>
      <c r="AP33" s="2"/>
      <c r="AQ33" s="2"/>
      <c r="AR33" s="2"/>
      <c r="AS33" s="2"/>
      <c r="AU33" s="2"/>
      <c r="AV33" s="2"/>
      <c r="AW33" s="2"/>
      <c r="AX33" s="2"/>
      <c r="AZ33" s="2"/>
      <c r="BB33" s="2"/>
    </row>
    <row r="34" spans="1:47" ht="24" customHeight="1">
      <c r="A34" s="37" t="s">
        <v>27</v>
      </c>
      <c r="B34" s="37"/>
      <c r="C34" s="37"/>
      <c r="D34" s="37"/>
      <c r="E34" s="37"/>
      <c r="F34" s="37"/>
      <c r="G34" s="37"/>
      <c r="H34" s="2"/>
      <c r="J34" s="2"/>
      <c r="M34" s="2"/>
      <c r="O34" s="2"/>
      <c r="R34" s="2"/>
      <c r="T34" s="2"/>
      <c r="W34" s="2"/>
      <c r="Y34" s="2"/>
      <c r="AB34" s="2"/>
      <c r="AD34" s="2"/>
      <c r="AG34" s="2"/>
      <c r="AI34" s="2"/>
      <c r="AL34" s="2"/>
      <c r="AN34" s="2"/>
      <c r="AQ34" s="2"/>
      <c r="AS34" s="2"/>
      <c r="AU34" s="2"/>
    </row>
    <row r="35" spans="1:47" ht="12.75" customHeight="1">
      <c r="A35" s="37" t="s">
        <v>28</v>
      </c>
      <c r="B35" s="38"/>
      <c r="C35" s="38"/>
      <c r="D35" s="38"/>
      <c r="E35" s="38"/>
      <c r="F35" s="38"/>
      <c r="G35" s="38"/>
      <c r="H35" s="2"/>
      <c r="J35" s="2"/>
      <c r="M35" s="2"/>
      <c r="O35" s="2"/>
      <c r="R35" s="2"/>
      <c r="T35" s="2"/>
      <c r="W35" s="2"/>
      <c r="Y35" s="2"/>
      <c r="AB35" s="2"/>
      <c r="AD35" s="2"/>
      <c r="AG35" s="2"/>
      <c r="AI35" s="2"/>
      <c r="AL35" s="2"/>
      <c r="AN35" s="2"/>
      <c r="AQ35" s="2"/>
      <c r="AS35" s="2"/>
      <c r="AU35" s="2"/>
    </row>
    <row r="36" spans="3:54" ht="12.75">
      <c r="C36" s="2"/>
      <c r="D36" s="2"/>
      <c r="E36" s="2"/>
      <c r="G36" s="2"/>
      <c r="J36" s="2"/>
      <c r="L36" s="2"/>
      <c r="O36" s="2"/>
      <c r="Q36" s="2"/>
      <c r="T36" s="2"/>
      <c r="V36" s="2"/>
      <c r="Y36" s="2"/>
      <c r="AA36" s="2"/>
      <c r="AD36" s="2"/>
      <c r="AF36" s="2"/>
      <c r="AI36" s="2"/>
      <c r="AK36" s="2"/>
      <c r="AN36" s="2"/>
      <c r="AP36" s="2"/>
      <c r="AS36" s="2"/>
      <c r="AU36" s="2"/>
      <c r="AX36" s="2"/>
      <c r="AZ36" s="2"/>
      <c r="BB36" s="2"/>
    </row>
    <row r="37" spans="3:54" ht="12.75">
      <c r="C37" s="2"/>
      <c r="D37" s="2"/>
      <c r="E37" s="2"/>
      <c r="G37" s="2"/>
      <c r="J37" s="2"/>
      <c r="L37" s="2"/>
      <c r="O37" s="2"/>
      <c r="Q37" s="2"/>
      <c r="T37" s="2"/>
      <c r="V37" s="2"/>
      <c r="Y37" s="2"/>
      <c r="AA37" s="2"/>
      <c r="AD37" s="2"/>
      <c r="AF37" s="2"/>
      <c r="AI37" s="2"/>
      <c r="AK37" s="2"/>
      <c r="AN37" s="2"/>
      <c r="AP37" s="2"/>
      <c r="AS37" s="2"/>
      <c r="AU37" s="2"/>
      <c r="AX37" s="2"/>
      <c r="AZ37" s="2"/>
      <c r="BB37" s="2"/>
    </row>
    <row r="38" spans="3:54" ht="12.75">
      <c r="C38" s="2"/>
      <c r="D38" s="2"/>
      <c r="E38" s="2"/>
      <c r="G38" s="2"/>
      <c r="J38" s="2"/>
      <c r="L38" s="2"/>
      <c r="O38" s="2"/>
      <c r="Q38" s="2"/>
      <c r="T38" s="2"/>
      <c r="V38" s="2"/>
      <c r="Y38" s="2"/>
      <c r="AA38" s="2"/>
      <c r="AD38" s="2"/>
      <c r="AF38" s="2"/>
      <c r="AI38" s="2"/>
      <c r="AK38" s="2"/>
      <c r="AN38" s="2"/>
      <c r="AP38" s="2"/>
      <c r="AS38" s="2"/>
      <c r="AU38" s="2"/>
      <c r="AX38" s="2"/>
      <c r="AZ38" s="2"/>
      <c r="BB38" s="2"/>
    </row>
    <row r="39" spans="3:54" ht="12.75">
      <c r="C39" s="2"/>
      <c r="D39" s="2"/>
      <c r="E39" s="2"/>
      <c r="G39" s="2"/>
      <c r="J39" s="2"/>
      <c r="L39" s="2"/>
      <c r="O39" s="2"/>
      <c r="Q39" s="2"/>
      <c r="T39" s="2"/>
      <c r="V39" s="2"/>
      <c r="Y39" s="2"/>
      <c r="AA39" s="2"/>
      <c r="AD39" s="2"/>
      <c r="AF39" s="2"/>
      <c r="AI39" s="2"/>
      <c r="AK39" s="2"/>
      <c r="AN39" s="2"/>
      <c r="AP39" s="2"/>
      <c r="AS39" s="2"/>
      <c r="AU39" s="2"/>
      <c r="AX39" s="2"/>
      <c r="AZ39" s="2"/>
      <c r="BB39" s="2"/>
    </row>
    <row r="40" spans="3:54" ht="12.75">
      <c r="C40" s="2"/>
      <c r="D40" s="2"/>
      <c r="E40" s="2"/>
      <c r="G40" s="2"/>
      <c r="J40" s="2"/>
      <c r="L40" s="2"/>
      <c r="O40" s="2"/>
      <c r="Q40" s="2"/>
      <c r="T40" s="2"/>
      <c r="V40" s="2"/>
      <c r="Y40" s="2"/>
      <c r="AA40" s="2"/>
      <c r="AD40" s="2"/>
      <c r="AF40" s="2"/>
      <c r="AI40" s="2"/>
      <c r="AK40" s="2"/>
      <c r="AN40" s="2"/>
      <c r="AP40" s="2"/>
      <c r="AS40" s="2"/>
      <c r="AU40" s="2"/>
      <c r="AX40" s="2"/>
      <c r="AZ40" s="2"/>
      <c r="BB40" s="2"/>
    </row>
    <row r="41" spans="3:54" ht="12.75">
      <c r="C41" s="2"/>
      <c r="D41" s="2"/>
      <c r="E41" s="2"/>
      <c r="G41" s="2"/>
      <c r="J41" s="2"/>
      <c r="L41" s="2"/>
      <c r="O41" s="2"/>
      <c r="Q41" s="2"/>
      <c r="T41" s="2"/>
      <c r="V41" s="2"/>
      <c r="Y41" s="2"/>
      <c r="AA41" s="2"/>
      <c r="AD41" s="2"/>
      <c r="AF41" s="2"/>
      <c r="AI41" s="2"/>
      <c r="AK41" s="2"/>
      <c r="AN41" s="2"/>
      <c r="AP41" s="2"/>
      <c r="AS41" s="2"/>
      <c r="AU41" s="2"/>
      <c r="AX41" s="2"/>
      <c r="AZ41" s="2"/>
      <c r="BB41" s="2"/>
    </row>
    <row r="42" spans="3:4" ht="12.75">
      <c r="C42" s="2"/>
      <c r="D42" s="2"/>
    </row>
    <row r="44" spans="5:7" ht="12.75">
      <c r="E44" s="2"/>
      <c r="G44" s="2"/>
    </row>
    <row r="45" spans="5:7" ht="12.75">
      <c r="E45" s="2"/>
      <c r="G45" s="2"/>
    </row>
    <row r="46" spans="5:7" ht="12.75">
      <c r="E46" s="2"/>
      <c r="G46" s="2"/>
    </row>
    <row r="47" spans="5:7" ht="12.75">
      <c r="E47" s="2"/>
      <c r="G47" s="2"/>
    </row>
    <row r="48" spans="5:7" ht="12.75">
      <c r="E48" s="2"/>
      <c r="G48" s="2"/>
    </row>
    <row r="49" spans="5:7" ht="12.75">
      <c r="E49" s="2"/>
      <c r="G49" s="2"/>
    </row>
    <row r="50" spans="5:7" ht="12.75">
      <c r="E50" s="2"/>
      <c r="G50" s="2"/>
    </row>
    <row r="51" spans="5:7" ht="12.75">
      <c r="E51" s="2"/>
      <c r="G51" s="2"/>
    </row>
    <row r="52" spans="5:7" ht="12.75">
      <c r="E52" s="2"/>
      <c r="G52" s="2"/>
    </row>
  </sheetData>
  <sheetProtection/>
  <mergeCells count="18">
    <mergeCell ref="A29:A31"/>
    <mergeCell ref="A33:G33"/>
    <mergeCell ref="A34:G34"/>
    <mergeCell ref="A35:G35"/>
    <mergeCell ref="A5:A7"/>
    <mergeCell ref="A8:A10"/>
    <mergeCell ref="A11:A13"/>
    <mergeCell ref="A14:A16"/>
    <mergeCell ref="A17:A19"/>
    <mergeCell ref="A20:A22"/>
    <mergeCell ref="A1:G1"/>
    <mergeCell ref="A3:A4"/>
    <mergeCell ref="B3:B4"/>
    <mergeCell ref="D3:D4"/>
    <mergeCell ref="E3:G3"/>
    <mergeCell ref="A26:A28"/>
    <mergeCell ref="C3:C4"/>
    <mergeCell ref="A23:A25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52"/>
  <sheetViews>
    <sheetView showGridLines="0" zoomScalePageLayoutView="0" workbookViewId="0" topLeftCell="A3">
      <selection activeCell="G4" sqref="G4"/>
    </sheetView>
  </sheetViews>
  <sheetFormatPr defaultColWidth="9.140625" defaultRowHeight="12.75"/>
  <cols>
    <col min="1" max="1" width="21.8515625" style="0" customWidth="1"/>
    <col min="2" max="2" width="19.8515625" style="0" customWidth="1"/>
    <col min="3" max="7" width="14.00390625" style="0" customWidth="1"/>
    <col min="8" max="44" width="15.140625" style="0" customWidth="1"/>
  </cols>
  <sheetData>
    <row r="1" spans="1:7" ht="36.75" customHeight="1">
      <c r="A1" s="25" t="s">
        <v>19</v>
      </c>
      <c r="B1" s="26"/>
      <c r="C1" s="26"/>
      <c r="D1" s="26"/>
      <c r="E1" s="26"/>
      <c r="F1" s="26"/>
      <c r="G1" s="26"/>
    </row>
    <row r="2" spans="1:13" ht="25.5" customHeight="1" thickBot="1">
      <c r="A2" s="8"/>
      <c r="B2" s="9"/>
      <c r="C2" s="3"/>
      <c r="D2" s="3"/>
      <c r="E2" s="3"/>
      <c r="F2" s="3"/>
      <c r="G2" s="11" t="s">
        <v>17</v>
      </c>
      <c r="H2" s="1"/>
      <c r="I2" s="1"/>
      <c r="J2" s="1"/>
      <c r="K2" s="1"/>
      <c r="L2" s="1"/>
      <c r="M2" s="1"/>
    </row>
    <row r="3" spans="1:8" ht="25.5" customHeight="1" thickBot="1">
      <c r="A3" s="27" t="s">
        <v>1</v>
      </c>
      <c r="B3" s="27" t="s">
        <v>22</v>
      </c>
      <c r="C3" s="27" t="s">
        <v>14</v>
      </c>
      <c r="D3" s="27" t="s">
        <v>15</v>
      </c>
      <c r="E3" s="31" t="s">
        <v>16</v>
      </c>
      <c r="F3" s="32"/>
      <c r="G3" s="33"/>
      <c r="H3" s="1"/>
    </row>
    <row r="4" spans="1:7" ht="25.5" customHeight="1" thickBot="1">
      <c r="A4" s="28"/>
      <c r="B4" s="29"/>
      <c r="C4" s="30"/>
      <c r="D4" s="30"/>
      <c r="E4" s="10" t="s">
        <v>0</v>
      </c>
      <c r="F4" s="18" t="s">
        <v>32</v>
      </c>
      <c r="G4" s="18" t="s">
        <v>33</v>
      </c>
    </row>
    <row r="5" spans="1:9" s="5" customFormat="1" ht="15.75" customHeight="1" thickBot="1">
      <c r="A5" s="34" t="s">
        <v>2</v>
      </c>
      <c r="B5" s="6" t="s">
        <v>23</v>
      </c>
      <c r="C5" s="7">
        <v>790</v>
      </c>
      <c r="D5" s="7">
        <f>D8+D23</f>
        <v>84948</v>
      </c>
      <c r="E5" s="7">
        <f aca="true" t="shared" si="0" ref="E5:E30">F5+G5</f>
        <v>5543769</v>
      </c>
      <c r="F5" s="7">
        <v>2357169</v>
      </c>
      <c r="G5" s="7">
        <v>3186600</v>
      </c>
      <c r="H5" s="4"/>
      <c r="I5" s="4"/>
    </row>
    <row r="6" spans="1:9" s="5" customFormat="1" ht="15.75" customHeight="1" thickBot="1">
      <c r="A6" s="35"/>
      <c r="B6" s="6" t="s">
        <v>24</v>
      </c>
      <c r="C6" s="7">
        <v>962</v>
      </c>
      <c r="D6" s="7">
        <f>D9+D24</f>
        <v>112123</v>
      </c>
      <c r="E6" s="7">
        <f t="shared" si="0"/>
        <v>6588709</v>
      </c>
      <c r="F6" s="7">
        <v>3265336</v>
      </c>
      <c r="G6" s="7">
        <v>3323373</v>
      </c>
      <c r="H6" s="4"/>
      <c r="I6" s="4"/>
    </row>
    <row r="7" spans="1:7" s="5" customFormat="1" ht="15.75" customHeight="1" thickBot="1">
      <c r="A7" s="36"/>
      <c r="B7" s="6" t="s">
        <v>25</v>
      </c>
      <c r="C7" s="7">
        <v>1583</v>
      </c>
      <c r="D7" s="7">
        <f>D10+D25</f>
        <v>107138</v>
      </c>
      <c r="E7" s="7">
        <f t="shared" si="0"/>
        <v>5487790</v>
      </c>
      <c r="F7" s="7">
        <v>4003996</v>
      </c>
      <c r="G7" s="7">
        <v>1483794</v>
      </c>
    </row>
    <row r="8" spans="1:9" s="5" customFormat="1" ht="15.75" customHeight="1" thickBot="1">
      <c r="A8" s="34" t="s">
        <v>3</v>
      </c>
      <c r="B8" s="6" t="s">
        <v>11</v>
      </c>
      <c r="C8" s="7">
        <v>539</v>
      </c>
      <c r="D8" s="7">
        <v>65224</v>
      </c>
      <c r="E8" s="7">
        <f t="shared" si="0"/>
        <v>3957483</v>
      </c>
      <c r="F8" s="7">
        <v>1574389</v>
      </c>
      <c r="G8" s="7">
        <v>2383094</v>
      </c>
      <c r="H8" s="4"/>
      <c r="I8" s="4"/>
    </row>
    <row r="9" spans="1:9" s="5" customFormat="1" ht="15.75" customHeight="1" thickBot="1">
      <c r="A9" s="35"/>
      <c r="B9" s="6" t="s">
        <v>12</v>
      </c>
      <c r="C9" s="7">
        <v>545</v>
      </c>
      <c r="D9" s="7">
        <v>82299</v>
      </c>
      <c r="E9" s="7">
        <f t="shared" si="0"/>
        <v>4646599</v>
      </c>
      <c r="F9" s="7">
        <v>1644848</v>
      </c>
      <c r="G9" s="7">
        <v>3001751</v>
      </c>
      <c r="H9" s="4"/>
      <c r="I9" s="4"/>
    </row>
    <row r="10" spans="1:7" s="5" customFormat="1" ht="15.75" customHeight="1" thickBot="1">
      <c r="A10" s="36"/>
      <c r="B10" s="6" t="s">
        <v>13</v>
      </c>
      <c r="C10" s="7">
        <v>980</v>
      </c>
      <c r="D10" s="7">
        <v>82980</v>
      </c>
      <c r="E10" s="7">
        <f t="shared" si="0"/>
        <v>3943415</v>
      </c>
      <c r="F10" s="7">
        <v>2539297</v>
      </c>
      <c r="G10" s="7">
        <v>1404118</v>
      </c>
    </row>
    <row r="11" spans="1:9" s="5" customFormat="1" ht="15.75" customHeight="1" thickBot="1">
      <c r="A11" s="34" t="s">
        <v>4</v>
      </c>
      <c r="B11" s="6" t="s">
        <v>11</v>
      </c>
      <c r="C11" s="7">
        <v>38</v>
      </c>
      <c r="D11" s="7">
        <v>2121</v>
      </c>
      <c r="E11" s="7">
        <f t="shared" si="0"/>
        <v>140825</v>
      </c>
      <c r="F11" s="7">
        <v>117664</v>
      </c>
      <c r="G11" s="7">
        <v>23161</v>
      </c>
      <c r="H11" s="4"/>
      <c r="I11" s="4"/>
    </row>
    <row r="12" spans="1:9" s="5" customFormat="1" ht="15.75" customHeight="1" thickBot="1">
      <c r="A12" s="35"/>
      <c r="B12" s="6" t="s">
        <v>12</v>
      </c>
      <c r="C12" s="7">
        <v>61</v>
      </c>
      <c r="D12" s="7">
        <v>2694</v>
      </c>
      <c r="E12" s="7">
        <f t="shared" si="0"/>
        <v>181104</v>
      </c>
      <c r="F12" s="7">
        <v>161048</v>
      </c>
      <c r="G12" s="7">
        <v>20056</v>
      </c>
      <c r="H12" s="4"/>
      <c r="I12" s="4"/>
    </row>
    <row r="13" spans="1:7" s="5" customFormat="1" ht="15.75" customHeight="1" thickBot="1">
      <c r="A13" s="36"/>
      <c r="B13" s="6" t="s">
        <v>13</v>
      </c>
      <c r="C13" s="7">
        <v>70</v>
      </c>
      <c r="D13" s="7">
        <v>3170</v>
      </c>
      <c r="E13" s="7">
        <f t="shared" si="0"/>
        <v>197634</v>
      </c>
      <c r="F13" s="7">
        <v>194322</v>
      </c>
      <c r="G13" s="7">
        <v>3312</v>
      </c>
    </row>
    <row r="14" spans="1:9" s="5" customFormat="1" ht="15.75" customHeight="1" thickBot="1">
      <c r="A14" s="34" t="s">
        <v>5</v>
      </c>
      <c r="B14" s="6" t="s">
        <v>11</v>
      </c>
      <c r="C14" s="7">
        <v>82</v>
      </c>
      <c r="D14" s="7">
        <v>3638</v>
      </c>
      <c r="E14" s="7">
        <f t="shared" si="0"/>
        <v>270641</v>
      </c>
      <c r="F14" s="7">
        <v>216742</v>
      </c>
      <c r="G14" s="7">
        <v>53899</v>
      </c>
      <c r="H14" s="4"/>
      <c r="I14" s="4"/>
    </row>
    <row r="15" spans="1:7" s="5" customFormat="1" ht="15.75" customHeight="1" thickBot="1">
      <c r="A15" s="35"/>
      <c r="B15" s="6" t="s">
        <v>12</v>
      </c>
      <c r="C15" s="7">
        <v>107</v>
      </c>
      <c r="D15" s="7">
        <v>4998</v>
      </c>
      <c r="E15" s="7">
        <f t="shared" si="0"/>
        <v>229595</v>
      </c>
      <c r="F15" s="7">
        <v>206250</v>
      </c>
      <c r="G15" s="7">
        <v>23345</v>
      </c>
    </row>
    <row r="16" spans="1:7" s="5" customFormat="1" ht="15.75" customHeight="1" thickBot="1">
      <c r="A16" s="36"/>
      <c r="B16" s="6" t="s">
        <v>13</v>
      </c>
      <c r="C16" s="7">
        <v>90</v>
      </c>
      <c r="D16" s="7">
        <v>3133</v>
      </c>
      <c r="E16" s="7">
        <f t="shared" si="0"/>
        <v>140092</v>
      </c>
      <c r="F16" s="7">
        <v>132886</v>
      </c>
      <c r="G16" s="7">
        <v>7206</v>
      </c>
    </row>
    <row r="17" spans="1:9" s="5" customFormat="1" ht="15.75" customHeight="1" thickBot="1">
      <c r="A17" s="34" t="s">
        <v>6</v>
      </c>
      <c r="B17" s="6" t="s">
        <v>11</v>
      </c>
      <c r="C17" s="7">
        <v>299</v>
      </c>
      <c r="D17" s="7">
        <v>52149</v>
      </c>
      <c r="E17" s="7">
        <f t="shared" si="0"/>
        <v>3095955</v>
      </c>
      <c r="F17" s="7">
        <v>884590</v>
      </c>
      <c r="G17" s="7">
        <v>2211365</v>
      </c>
      <c r="H17" s="4"/>
      <c r="I17" s="4"/>
    </row>
    <row r="18" spans="1:7" s="5" customFormat="1" ht="15.75" customHeight="1" thickBot="1">
      <c r="A18" s="35"/>
      <c r="B18" s="6" t="s">
        <v>12</v>
      </c>
      <c r="C18" s="7">
        <v>80</v>
      </c>
      <c r="D18" s="7">
        <v>5387</v>
      </c>
      <c r="E18" s="7">
        <f t="shared" si="0"/>
        <v>319716</v>
      </c>
      <c r="F18" s="7">
        <v>156126</v>
      </c>
      <c r="G18" s="7">
        <v>163590</v>
      </c>
    </row>
    <row r="19" spans="1:7" s="5" customFormat="1" ht="15.75" customHeight="1" thickBot="1">
      <c r="A19" s="36"/>
      <c r="B19" s="6" t="s">
        <v>13</v>
      </c>
      <c r="C19" s="7">
        <v>265</v>
      </c>
      <c r="D19" s="7">
        <v>30982</v>
      </c>
      <c r="E19" s="7">
        <f t="shared" si="0"/>
        <v>1227918</v>
      </c>
      <c r="F19" s="7">
        <v>490702</v>
      </c>
      <c r="G19" s="7">
        <v>737216</v>
      </c>
    </row>
    <row r="20" spans="1:9" s="5" customFormat="1" ht="15.75" customHeight="1" thickBot="1">
      <c r="A20" s="34" t="s">
        <v>7</v>
      </c>
      <c r="B20" s="6" t="s">
        <v>11</v>
      </c>
      <c r="C20" s="7">
        <v>120</v>
      </c>
      <c r="D20" s="7">
        <v>7316</v>
      </c>
      <c r="E20" s="7">
        <f t="shared" si="0"/>
        <v>450062</v>
      </c>
      <c r="F20" s="7">
        <v>355393</v>
      </c>
      <c r="G20" s="7">
        <v>94669</v>
      </c>
      <c r="H20" s="4"/>
      <c r="I20" s="4"/>
    </row>
    <row r="21" spans="1:7" s="5" customFormat="1" ht="15.75" customHeight="1" thickBot="1">
      <c r="A21" s="35"/>
      <c r="B21" s="6" t="s">
        <v>12</v>
      </c>
      <c r="C21" s="7">
        <v>297</v>
      </c>
      <c r="D21" s="7">
        <v>69220</v>
      </c>
      <c r="E21" s="7">
        <f t="shared" si="0"/>
        <v>3916184</v>
      </c>
      <c r="F21" s="7">
        <v>1121424</v>
      </c>
      <c r="G21" s="7">
        <v>2794760</v>
      </c>
    </row>
    <row r="22" spans="1:7" s="5" customFormat="1" ht="15.75" customHeight="1" thickBot="1">
      <c r="A22" s="36"/>
      <c r="B22" s="6" t="s">
        <v>13</v>
      </c>
      <c r="C22" s="7">
        <v>555</v>
      </c>
      <c r="D22" s="7">
        <v>45695</v>
      </c>
      <c r="E22" s="7">
        <f t="shared" si="0"/>
        <v>2377771</v>
      </c>
      <c r="F22" s="7">
        <v>1721387</v>
      </c>
      <c r="G22" s="7">
        <v>656384</v>
      </c>
    </row>
    <row r="23" spans="1:7" s="5" customFormat="1" ht="15.75" customHeight="1" thickBot="1">
      <c r="A23" s="34" t="s">
        <v>8</v>
      </c>
      <c r="B23" s="6" t="s">
        <v>11</v>
      </c>
      <c r="C23" s="7">
        <v>251</v>
      </c>
      <c r="D23" s="7">
        <v>19724</v>
      </c>
      <c r="E23" s="7">
        <f t="shared" si="0"/>
        <v>1586286</v>
      </c>
      <c r="F23" s="7">
        <v>782780</v>
      </c>
      <c r="G23" s="7">
        <v>803506</v>
      </c>
    </row>
    <row r="24" spans="1:7" s="5" customFormat="1" ht="15.75" customHeight="1" thickBot="1">
      <c r="A24" s="35"/>
      <c r="B24" s="6" t="s">
        <v>12</v>
      </c>
      <c r="C24" s="7">
        <v>417</v>
      </c>
      <c r="D24" s="7">
        <v>29824</v>
      </c>
      <c r="E24" s="7">
        <f t="shared" si="0"/>
        <v>1942110</v>
      </c>
      <c r="F24" s="7">
        <v>1620488</v>
      </c>
      <c r="G24" s="7">
        <v>321622</v>
      </c>
    </row>
    <row r="25" spans="1:7" s="5" customFormat="1" ht="15.75" customHeight="1" thickBot="1">
      <c r="A25" s="36"/>
      <c r="B25" s="6" t="s">
        <v>13</v>
      </c>
      <c r="C25" s="7">
        <v>603</v>
      </c>
      <c r="D25" s="7">
        <v>24158</v>
      </c>
      <c r="E25" s="7">
        <f t="shared" si="0"/>
        <v>1544375</v>
      </c>
      <c r="F25" s="7">
        <v>1464699</v>
      </c>
      <c r="G25" s="7">
        <v>79676</v>
      </c>
    </row>
    <row r="26" spans="1:7" s="5" customFormat="1" ht="15.75" customHeight="1" thickBot="1">
      <c r="A26" s="34" t="s">
        <v>9</v>
      </c>
      <c r="B26" s="6" t="s">
        <v>11</v>
      </c>
      <c r="C26" s="7">
        <v>145</v>
      </c>
      <c r="D26" s="7">
        <v>13833</v>
      </c>
      <c r="E26" s="7">
        <f t="shared" si="0"/>
        <v>1206769</v>
      </c>
      <c r="F26" s="7">
        <v>535715</v>
      </c>
      <c r="G26" s="7">
        <v>671054</v>
      </c>
    </row>
    <row r="27" spans="1:7" s="5" customFormat="1" ht="15.75" customHeight="1" thickBot="1">
      <c r="A27" s="35"/>
      <c r="B27" s="6" t="s">
        <v>12</v>
      </c>
      <c r="C27" s="7">
        <v>197</v>
      </c>
      <c r="D27" s="7">
        <v>18213</v>
      </c>
      <c r="E27" s="7">
        <f t="shared" si="0"/>
        <v>1092011</v>
      </c>
      <c r="F27" s="7">
        <v>839718</v>
      </c>
      <c r="G27" s="7">
        <v>252293</v>
      </c>
    </row>
    <row r="28" spans="1:7" s="5" customFormat="1" ht="15.75" customHeight="1" thickBot="1">
      <c r="A28" s="36"/>
      <c r="B28" s="6" t="s">
        <v>13</v>
      </c>
      <c r="C28" s="7">
        <v>194</v>
      </c>
      <c r="D28" s="7">
        <v>8241</v>
      </c>
      <c r="E28" s="7">
        <f t="shared" si="0"/>
        <v>492614</v>
      </c>
      <c r="F28" s="7">
        <v>459338</v>
      </c>
      <c r="G28" s="7">
        <v>33276</v>
      </c>
    </row>
    <row r="29" spans="1:9" s="5" customFormat="1" ht="15.75" customHeight="1" thickBot="1">
      <c r="A29" s="34" t="s">
        <v>10</v>
      </c>
      <c r="B29" s="6" t="s">
        <v>11</v>
      </c>
      <c r="C29" s="7">
        <v>106</v>
      </c>
      <c r="D29" s="7">
        <v>5891</v>
      </c>
      <c r="E29" s="7">
        <f t="shared" si="0"/>
        <v>379517</v>
      </c>
      <c r="F29" s="7">
        <v>247065</v>
      </c>
      <c r="G29" s="7">
        <v>132452</v>
      </c>
      <c r="H29" s="4"/>
      <c r="I29" s="4"/>
    </row>
    <row r="30" spans="1:7" s="5" customFormat="1" ht="15.75" customHeight="1" thickBot="1">
      <c r="A30" s="35"/>
      <c r="B30" s="6" t="s">
        <v>12</v>
      </c>
      <c r="C30" s="7">
        <v>220</v>
      </c>
      <c r="D30" s="7">
        <v>11611</v>
      </c>
      <c r="E30" s="7">
        <f t="shared" si="0"/>
        <v>850099</v>
      </c>
      <c r="F30" s="7">
        <v>780770</v>
      </c>
      <c r="G30" s="7">
        <v>69329</v>
      </c>
    </row>
    <row r="31" spans="1:7" s="5" customFormat="1" ht="15.75" customHeight="1" thickBot="1">
      <c r="A31" s="36"/>
      <c r="B31" s="6" t="s">
        <v>13</v>
      </c>
      <c r="C31" s="7">
        <v>409</v>
      </c>
      <c r="D31" s="7">
        <v>15917</v>
      </c>
      <c r="E31" s="7">
        <f>F31+G31</f>
        <v>1051761</v>
      </c>
      <c r="F31" s="7">
        <v>1005361</v>
      </c>
      <c r="G31" s="7">
        <v>46400</v>
      </c>
    </row>
    <row r="32" spans="1:7" ht="12.75">
      <c r="A32" s="23" t="s">
        <v>29</v>
      </c>
      <c r="B32" s="12"/>
      <c r="C32" s="12"/>
      <c r="D32" s="12"/>
      <c r="E32" s="12"/>
      <c r="F32" s="12"/>
      <c r="G32" s="12"/>
    </row>
    <row r="33" spans="1:54" ht="16.5" customHeight="1">
      <c r="A33" s="37" t="s">
        <v>26</v>
      </c>
      <c r="B33" s="38"/>
      <c r="C33" s="38"/>
      <c r="D33" s="38"/>
      <c r="E33" s="38"/>
      <c r="F33" s="38"/>
      <c r="G33" s="38"/>
      <c r="H33" s="2"/>
      <c r="I33" s="2"/>
      <c r="J33" s="2"/>
      <c r="L33" s="2"/>
      <c r="O33" s="2"/>
      <c r="Q33" s="2"/>
      <c r="R33" s="2"/>
      <c r="S33" s="2"/>
      <c r="T33" s="2"/>
      <c r="V33" s="2"/>
      <c r="W33" s="2"/>
      <c r="X33" s="2"/>
      <c r="Y33" s="2"/>
      <c r="AA33" s="2"/>
      <c r="AB33" s="2"/>
      <c r="AC33" s="2"/>
      <c r="AD33" s="2"/>
      <c r="AF33" s="2"/>
      <c r="AG33" s="2"/>
      <c r="AH33" s="2"/>
      <c r="AI33" s="2"/>
      <c r="AK33" s="2"/>
      <c r="AL33" s="2"/>
      <c r="AM33" s="2"/>
      <c r="AN33" s="2"/>
      <c r="AP33" s="2"/>
      <c r="AQ33" s="2"/>
      <c r="AR33" s="2"/>
      <c r="AS33" s="2"/>
      <c r="AU33" s="2"/>
      <c r="AV33" s="2"/>
      <c r="AW33" s="2"/>
      <c r="AX33" s="2"/>
      <c r="AZ33" s="2"/>
      <c r="BB33" s="2"/>
    </row>
    <row r="34" spans="1:47" ht="24" customHeight="1">
      <c r="A34" s="37" t="s">
        <v>27</v>
      </c>
      <c r="B34" s="37"/>
      <c r="C34" s="37"/>
      <c r="D34" s="37"/>
      <c r="E34" s="37"/>
      <c r="F34" s="37"/>
      <c r="G34" s="37"/>
      <c r="H34" s="2"/>
      <c r="J34" s="2"/>
      <c r="M34" s="2"/>
      <c r="O34" s="2"/>
      <c r="R34" s="2"/>
      <c r="T34" s="2"/>
      <c r="W34" s="2"/>
      <c r="Y34" s="2"/>
      <c r="AB34" s="2"/>
      <c r="AD34" s="2"/>
      <c r="AG34" s="2"/>
      <c r="AI34" s="2"/>
      <c r="AL34" s="2"/>
      <c r="AN34" s="2"/>
      <c r="AQ34" s="2"/>
      <c r="AS34" s="2"/>
      <c r="AU34" s="2"/>
    </row>
    <row r="35" spans="1:47" ht="12.75" customHeight="1">
      <c r="A35" s="37" t="s">
        <v>28</v>
      </c>
      <c r="B35" s="38"/>
      <c r="C35" s="38"/>
      <c r="D35" s="38"/>
      <c r="E35" s="38"/>
      <c r="F35" s="38"/>
      <c r="G35" s="38"/>
      <c r="H35" s="2"/>
      <c r="J35" s="2"/>
      <c r="M35" s="2"/>
      <c r="O35" s="2"/>
      <c r="R35" s="2"/>
      <c r="T35" s="2"/>
      <c r="W35" s="2"/>
      <c r="Y35" s="2"/>
      <c r="AB35" s="2"/>
      <c r="AD35" s="2"/>
      <c r="AG35" s="2"/>
      <c r="AI35" s="2"/>
      <c r="AL35" s="2"/>
      <c r="AN35" s="2"/>
      <c r="AQ35" s="2"/>
      <c r="AS35" s="2"/>
      <c r="AU35" s="2"/>
    </row>
    <row r="36" spans="3:54" ht="12.75">
      <c r="C36" s="2"/>
      <c r="D36" s="2"/>
      <c r="E36" s="2"/>
      <c r="G36" s="2"/>
      <c r="J36" s="2"/>
      <c r="L36" s="2"/>
      <c r="O36" s="2"/>
      <c r="Q36" s="2"/>
      <c r="T36" s="2"/>
      <c r="V36" s="2"/>
      <c r="Y36" s="2"/>
      <c r="AA36" s="2"/>
      <c r="AD36" s="2"/>
      <c r="AF36" s="2"/>
      <c r="AI36" s="2"/>
      <c r="AK36" s="2"/>
      <c r="AN36" s="2"/>
      <c r="AP36" s="2"/>
      <c r="AS36" s="2"/>
      <c r="AU36" s="2"/>
      <c r="AX36" s="2"/>
      <c r="AZ36" s="2"/>
      <c r="BB36" s="2"/>
    </row>
    <row r="37" spans="3:54" ht="12.75">
      <c r="C37" s="2"/>
      <c r="D37" s="2"/>
      <c r="E37" s="2"/>
      <c r="G37" s="2"/>
      <c r="J37" s="2"/>
      <c r="L37" s="2"/>
      <c r="O37" s="2"/>
      <c r="Q37" s="2"/>
      <c r="T37" s="2"/>
      <c r="V37" s="2"/>
      <c r="Y37" s="2"/>
      <c r="AA37" s="2"/>
      <c r="AD37" s="2"/>
      <c r="AF37" s="2"/>
      <c r="AI37" s="2"/>
      <c r="AK37" s="2"/>
      <c r="AN37" s="2"/>
      <c r="AP37" s="2"/>
      <c r="AS37" s="2"/>
      <c r="AU37" s="2"/>
      <c r="AX37" s="2"/>
      <c r="AZ37" s="2"/>
      <c r="BB37" s="2"/>
    </row>
    <row r="38" spans="3:54" ht="12.75">
      <c r="C38" s="2"/>
      <c r="D38" s="2"/>
      <c r="E38" s="2"/>
      <c r="G38" s="2"/>
      <c r="J38" s="2"/>
      <c r="L38" s="2"/>
      <c r="O38" s="2"/>
      <c r="Q38" s="2"/>
      <c r="T38" s="2"/>
      <c r="V38" s="2"/>
      <c r="Y38" s="2"/>
      <c r="AA38" s="2"/>
      <c r="AD38" s="2"/>
      <c r="AF38" s="2"/>
      <c r="AI38" s="2"/>
      <c r="AK38" s="2"/>
      <c r="AN38" s="2"/>
      <c r="AP38" s="2"/>
      <c r="AS38" s="2"/>
      <c r="AU38" s="2"/>
      <c r="AX38" s="2"/>
      <c r="AZ38" s="2"/>
      <c r="BB38" s="2"/>
    </row>
    <row r="39" spans="3:54" ht="12.75">
      <c r="C39" s="2"/>
      <c r="D39" s="2"/>
      <c r="E39" s="2"/>
      <c r="G39" s="2"/>
      <c r="J39" s="2"/>
      <c r="L39" s="2"/>
      <c r="O39" s="2"/>
      <c r="Q39" s="2"/>
      <c r="T39" s="2"/>
      <c r="V39" s="2"/>
      <c r="Y39" s="2"/>
      <c r="AA39" s="2"/>
      <c r="AD39" s="2"/>
      <c r="AF39" s="2"/>
      <c r="AI39" s="2"/>
      <c r="AK39" s="2"/>
      <c r="AN39" s="2"/>
      <c r="AP39" s="2"/>
      <c r="AS39" s="2"/>
      <c r="AU39" s="2"/>
      <c r="AX39" s="2"/>
      <c r="AZ39" s="2"/>
      <c r="BB39" s="2"/>
    </row>
    <row r="40" spans="3:54" ht="12.75">
      <c r="C40" s="2"/>
      <c r="D40" s="2"/>
      <c r="E40" s="2"/>
      <c r="G40" s="2"/>
      <c r="J40" s="2"/>
      <c r="L40" s="2"/>
      <c r="O40" s="2"/>
      <c r="Q40" s="2"/>
      <c r="T40" s="2"/>
      <c r="V40" s="2"/>
      <c r="Y40" s="2"/>
      <c r="AA40" s="2"/>
      <c r="AD40" s="2"/>
      <c r="AF40" s="2"/>
      <c r="AI40" s="2"/>
      <c r="AK40" s="2"/>
      <c r="AN40" s="2"/>
      <c r="AP40" s="2"/>
      <c r="AS40" s="2"/>
      <c r="AU40" s="2"/>
      <c r="AX40" s="2"/>
      <c r="AZ40" s="2"/>
      <c r="BB40" s="2"/>
    </row>
    <row r="41" spans="3:54" ht="12.75">
      <c r="C41" s="2"/>
      <c r="D41" s="2"/>
      <c r="E41" s="2"/>
      <c r="G41" s="2"/>
      <c r="J41" s="2"/>
      <c r="L41" s="2"/>
      <c r="O41" s="2"/>
      <c r="Q41" s="2"/>
      <c r="T41" s="2"/>
      <c r="V41" s="2"/>
      <c r="Y41" s="2"/>
      <c r="AA41" s="2"/>
      <c r="AD41" s="2"/>
      <c r="AF41" s="2"/>
      <c r="AI41" s="2"/>
      <c r="AK41" s="2"/>
      <c r="AN41" s="2"/>
      <c r="AP41" s="2"/>
      <c r="AS41" s="2"/>
      <c r="AU41" s="2"/>
      <c r="AX41" s="2"/>
      <c r="AZ41" s="2"/>
      <c r="BB41" s="2"/>
    </row>
    <row r="42" spans="3:4" ht="12.75">
      <c r="C42" s="2"/>
      <c r="D42" s="2"/>
    </row>
    <row r="44" spans="5:7" ht="12.75">
      <c r="E44" s="2"/>
      <c r="G44" s="2"/>
    </row>
    <row r="45" spans="5:7" ht="12.75">
      <c r="E45" s="2"/>
      <c r="G45" s="2"/>
    </row>
    <row r="46" spans="5:7" ht="12.75">
      <c r="E46" s="2"/>
      <c r="G46" s="2"/>
    </row>
    <row r="47" spans="5:7" ht="12.75">
      <c r="E47" s="2"/>
      <c r="G47" s="2"/>
    </row>
    <row r="48" spans="5:7" ht="12.75">
      <c r="E48" s="2"/>
      <c r="G48" s="2"/>
    </row>
    <row r="49" spans="5:7" ht="12.75">
      <c r="E49" s="2"/>
      <c r="G49" s="2"/>
    </row>
    <row r="50" spans="5:7" ht="12.75">
      <c r="E50" s="2"/>
      <c r="G50" s="2"/>
    </row>
    <row r="51" spans="5:7" ht="12.75">
      <c r="E51" s="2"/>
      <c r="G51" s="2"/>
    </row>
    <row r="52" spans="5:7" ht="12.75">
      <c r="E52" s="2"/>
      <c r="G52" s="2"/>
    </row>
  </sheetData>
  <sheetProtection/>
  <mergeCells count="18">
    <mergeCell ref="A1:G1"/>
    <mergeCell ref="A3:A4"/>
    <mergeCell ref="B3:B4"/>
    <mergeCell ref="A23:A25"/>
    <mergeCell ref="A26:A28"/>
    <mergeCell ref="A29:A31"/>
    <mergeCell ref="A5:A7"/>
    <mergeCell ref="A8:A10"/>
    <mergeCell ref="A11:A13"/>
    <mergeCell ref="A14:A16"/>
    <mergeCell ref="A33:G33"/>
    <mergeCell ref="A34:G34"/>
    <mergeCell ref="A35:G35"/>
    <mergeCell ref="C3:C4"/>
    <mergeCell ref="D3:D4"/>
    <mergeCell ref="E3:G3"/>
    <mergeCell ref="A17:A19"/>
    <mergeCell ref="A20:A22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52"/>
  <sheetViews>
    <sheetView showGridLines="0" zoomScalePageLayoutView="0" workbookViewId="0" topLeftCell="A1">
      <selection activeCell="G4" sqref="G4"/>
    </sheetView>
  </sheetViews>
  <sheetFormatPr defaultColWidth="9.140625" defaultRowHeight="12.75"/>
  <cols>
    <col min="1" max="1" width="21.8515625" style="12" customWidth="1"/>
    <col min="2" max="2" width="19.8515625" style="12" customWidth="1"/>
    <col min="3" max="7" width="14.00390625" style="12" customWidth="1"/>
    <col min="8" max="44" width="15.140625" style="12" customWidth="1"/>
    <col min="45" max="16384" width="9.140625" style="12" customWidth="1"/>
  </cols>
  <sheetData>
    <row r="1" spans="1:7" ht="36.75" customHeight="1">
      <c r="A1" s="42" t="s">
        <v>18</v>
      </c>
      <c r="B1" s="43"/>
      <c r="C1" s="43"/>
      <c r="D1" s="43"/>
      <c r="E1" s="43"/>
      <c r="F1" s="43"/>
      <c r="G1" s="43"/>
    </row>
    <row r="2" spans="1:13" ht="25.5" customHeight="1" thickBot="1">
      <c r="A2" s="13"/>
      <c r="B2" s="14"/>
      <c r="C2" s="15"/>
      <c r="D2" s="15"/>
      <c r="E2" s="15"/>
      <c r="F2" s="15"/>
      <c r="G2" s="16" t="s">
        <v>17</v>
      </c>
      <c r="H2" s="17"/>
      <c r="I2" s="17"/>
      <c r="J2" s="17"/>
      <c r="K2" s="17"/>
      <c r="L2" s="17"/>
      <c r="M2" s="17"/>
    </row>
    <row r="3" spans="1:8" ht="25.5" customHeight="1" thickBot="1">
      <c r="A3" s="44" t="s">
        <v>1</v>
      </c>
      <c r="B3" s="44" t="s">
        <v>22</v>
      </c>
      <c r="C3" s="44" t="s">
        <v>14</v>
      </c>
      <c r="D3" s="44" t="s">
        <v>15</v>
      </c>
      <c r="E3" s="48" t="s">
        <v>16</v>
      </c>
      <c r="F3" s="49"/>
      <c r="G3" s="50"/>
      <c r="H3" s="17"/>
    </row>
    <row r="4" spans="1:7" ht="25.5" customHeight="1" thickBot="1">
      <c r="A4" s="45"/>
      <c r="B4" s="46"/>
      <c r="C4" s="47"/>
      <c r="D4" s="47"/>
      <c r="E4" s="18" t="s">
        <v>0</v>
      </c>
      <c r="F4" s="18" t="s">
        <v>32</v>
      </c>
      <c r="G4" s="18" t="s">
        <v>33</v>
      </c>
    </row>
    <row r="5" spans="1:9" s="22" customFormat="1" ht="15.75" customHeight="1" thickBot="1">
      <c r="A5" s="39" t="s">
        <v>2</v>
      </c>
      <c r="B5" s="6" t="s">
        <v>23</v>
      </c>
      <c r="C5" s="20">
        <f>SUM(C8+C23)</f>
        <v>891</v>
      </c>
      <c r="D5" s="20">
        <f>SUM(D8+D23)</f>
        <v>92852</v>
      </c>
      <c r="E5" s="20">
        <f>SUM(E8+E23)</f>
        <v>7706168</v>
      </c>
      <c r="F5" s="20">
        <f>SUM(F8+F23)</f>
        <v>2880174</v>
      </c>
      <c r="G5" s="20">
        <f>SUM(G8+G23)</f>
        <v>4825994</v>
      </c>
      <c r="H5" s="21"/>
      <c r="I5" s="21"/>
    </row>
    <row r="6" spans="1:9" s="22" customFormat="1" ht="15.75" customHeight="1" thickBot="1">
      <c r="A6" s="40"/>
      <c r="B6" s="6" t="s">
        <v>24</v>
      </c>
      <c r="C6" s="20">
        <f aca="true" t="shared" si="0" ref="C6:G7">C9+C24</f>
        <v>1161</v>
      </c>
      <c r="D6" s="20">
        <f t="shared" si="0"/>
        <v>133374</v>
      </c>
      <c r="E6" s="20">
        <f t="shared" si="0"/>
        <v>9556289</v>
      </c>
      <c r="F6" s="20">
        <f t="shared" si="0"/>
        <v>3754031</v>
      </c>
      <c r="G6" s="20">
        <f t="shared" si="0"/>
        <v>5802258</v>
      </c>
      <c r="H6" s="21"/>
      <c r="I6" s="21"/>
    </row>
    <row r="7" spans="1:7" s="22" customFormat="1" ht="15.75" customHeight="1" thickBot="1">
      <c r="A7" s="41"/>
      <c r="B7" s="6" t="s">
        <v>25</v>
      </c>
      <c r="C7" s="20">
        <f t="shared" si="0"/>
        <v>1979</v>
      </c>
      <c r="D7" s="20">
        <f t="shared" si="0"/>
        <v>128529</v>
      </c>
      <c r="E7" s="20">
        <f t="shared" si="0"/>
        <v>6910834</v>
      </c>
      <c r="F7" s="20">
        <f t="shared" si="0"/>
        <v>4652131</v>
      </c>
      <c r="G7" s="20">
        <f t="shared" si="0"/>
        <v>2258703</v>
      </c>
    </row>
    <row r="8" spans="1:9" s="22" customFormat="1" ht="15.75" customHeight="1" thickBot="1">
      <c r="A8" s="39" t="s">
        <v>3</v>
      </c>
      <c r="B8" s="19" t="s">
        <v>11</v>
      </c>
      <c r="C8" s="20">
        <v>584</v>
      </c>
      <c r="D8" s="20">
        <v>69420</v>
      </c>
      <c r="E8" s="20">
        <v>5016191</v>
      </c>
      <c r="F8" s="20">
        <v>1734522</v>
      </c>
      <c r="G8" s="20">
        <v>3281669</v>
      </c>
      <c r="H8" s="21"/>
      <c r="I8" s="21"/>
    </row>
    <row r="9" spans="1:9" s="22" customFormat="1" ht="15.75" customHeight="1" thickBot="1">
      <c r="A9" s="40"/>
      <c r="B9" s="19" t="s">
        <v>12</v>
      </c>
      <c r="C9" s="20">
        <v>649</v>
      </c>
      <c r="D9" s="20">
        <v>96806</v>
      </c>
      <c r="E9" s="20">
        <v>6735923</v>
      </c>
      <c r="F9" s="20">
        <v>1713568</v>
      </c>
      <c r="G9" s="20">
        <v>5022355</v>
      </c>
      <c r="H9" s="21"/>
      <c r="I9" s="21"/>
    </row>
    <row r="10" spans="1:7" s="22" customFormat="1" ht="15.75" customHeight="1" thickBot="1">
      <c r="A10" s="41"/>
      <c r="B10" s="19" t="s">
        <v>13</v>
      </c>
      <c r="C10" s="20">
        <v>1231</v>
      </c>
      <c r="D10" s="20">
        <v>99600</v>
      </c>
      <c r="E10" s="20">
        <v>4932765</v>
      </c>
      <c r="F10" s="20">
        <v>2832836</v>
      </c>
      <c r="G10" s="20">
        <v>2099929</v>
      </c>
    </row>
    <row r="11" spans="1:9" s="22" customFormat="1" ht="15.75" customHeight="1" thickBot="1">
      <c r="A11" s="39" t="s">
        <v>4</v>
      </c>
      <c r="B11" s="19" t="s">
        <v>11</v>
      </c>
      <c r="C11" s="20">
        <v>49</v>
      </c>
      <c r="D11" s="20">
        <v>2246</v>
      </c>
      <c r="E11" s="20">
        <v>222777</v>
      </c>
      <c r="F11" s="20">
        <v>158230</v>
      </c>
      <c r="G11" s="20">
        <v>64547</v>
      </c>
      <c r="H11" s="21"/>
      <c r="I11" s="21"/>
    </row>
    <row r="12" spans="1:9" s="22" customFormat="1" ht="15.75" customHeight="1" thickBot="1">
      <c r="A12" s="40"/>
      <c r="B12" s="19" t="s">
        <v>12</v>
      </c>
      <c r="C12" s="20">
        <v>74</v>
      </c>
      <c r="D12" s="20">
        <v>3086</v>
      </c>
      <c r="E12" s="20">
        <v>212217</v>
      </c>
      <c r="F12" s="20">
        <v>182926</v>
      </c>
      <c r="G12" s="20">
        <v>29291</v>
      </c>
      <c r="H12" s="21"/>
      <c r="I12" s="21"/>
    </row>
    <row r="13" spans="1:7" s="22" customFormat="1" ht="15.75" customHeight="1" thickBot="1">
      <c r="A13" s="41"/>
      <c r="B13" s="19" t="s">
        <v>13</v>
      </c>
      <c r="C13" s="20">
        <v>119</v>
      </c>
      <c r="D13" s="20">
        <v>4150</v>
      </c>
      <c r="E13" s="20">
        <v>242776</v>
      </c>
      <c r="F13" s="20">
        <v>236166</v>
      </c>
      <c r="G13" s="20">
        <v>6610</v>
      </c>
    </row>
    <row r="14" spans="1:9" s="22" customFormat="1" ht="15.75" customHeight="1" thickBot="1">
      <c r="A14" s="39" t="s">
        <v>5</v>
      </c>
      <c r="B14" s="19" t="s">
        <v>11</v>
      </c>
      <c r="C14" s="20">
        <v>105</v>
      </c>
      <c r="D14" s="20">
        <v>4067</v>
      </c>
      <c r="E14" s="20">
        <v>332628</v>
      </c>
      <c r="F14" s="20">
        <v>232576</v>
      </c>
      <c r="G14" s="20">
        <v>100052</v>
      </c>
      <c r="H14" s="21"/>
      <c r="I14" s="21"/>
    </row>
    <row r="15" spans="1:7" s="22" customFormat="1" ht="15.75" customHeight="1" thickBot="1">
      <c r="A15" s="40"/>
      <c r="B15" s="19" t="s">
        <v>12</v>
      </c>
      <c r="C15" s="20">
        <v>113</v>
      </c>
      <c r="D15" s="20">
        <v>5087</v>
      </c>
      <c r="E15" s="20">
        <v>295605</v>
      </c>
      <c r="F15" s="20">
        <v>263284</v>
      </c>
      <c r="G15" s="20">
        <v>32321</v>
      </c>
    </row>
    <row r="16" spans="1:7" s="22" customFormat="1" ht="15.75" customHeight="1" thickBot="1">
      <c r="A16" s="41"/>
      <c r="B16" s="19" t="s">
        <v>13</v>
      </c>
      <c r="C16" s="20">
        <v>124</v>
      </c>
      <c r="D16" s="20">
        <v>3615</v>
      </c>
      <c r="E16" s="20">
        <v>168629</v>
      </c>
      <c r="F16" s="20">
        <v>157275</v>
      </c>
      <c r="G16" s="20">
        <v>11354</v>
      </c>
    </row>
    <row r="17" spans="1:9" s="22" customFormat="1" ht="15.75" customHeight="1" thickBot="1">
      <c r="A17" s="39" t="s">
        <v>6</v>
      </c>
      <c r="B17" s="19" t="s">
        <v>11</v>
      </c>
      <c r="C17" s="20">
        <v>303</v>
      </c>
      <c r="D17" s="20">
        <v>55244</v>
      </c>
      <c r="E17" s="20">
        <v>3835019</v>
      </c>
      <c r="F17" s="20">
        <v>894980</v>
      </c>
      <c r="G17" s="20">
        <v>2940039</v>
      </c>
      <c r="H17" s="21"/>
      <c r="I17" s="21"/>
    </row>
    <row r="18" spans="1:7" s="22" customFormat="1" ht="15.75" customHeight="1" thickBot="1">
      <c r="A18" s="40"/>
      <c r="B18" s="19" t="s">
        <v>12</v>
      </c>
      <c r="C18" s="20">
        <v>87</v>
      </c>
      <c r="D18" s="20">
        <v>5610</v>
      </c>
      <c r="E18" s="20">
        <v>300144</v>
      </c>
      <c r="F18" s="20">
        <v>118259</v>
      </c>
      <c r="G18" s="20">
        <v>181885</v>
      </c>
    </row>
    <row r="19" spans="1:7" s="22" customFormat="1" ht="15.75" customHeight="1" thickBot="1">
      <c r="A19" s="41"/>
      <c r="B19" s="19" t="s">
        <v>13</v>
      </c>
      <c r="C19" s="20">
        <v>303</v>
      </c>
      <c r="D19" s="20">
        <v>32884</v>
      </c>
      <c r="E19" s="20">
        <v>1448557</v>
      </c>
      <c r="F19" s="20">
        <v>542661</v>
      </c>
      <c r="G19" s="20">
        <v>905896</v>
      </c>
    </row>
    <row r="20" spans="1:9" s="22" customFormat="1" ht="15.75" customHeight="1" thickBot="1">
      <c r="A20" s="39" t="s">
        <v>7</v>
      </c>
      <c r="B20" s="19" t="s">
        <v>11</v>
      </c>
      <c r="C20" s="20">
        <v>127</v>
      </c>
      <c r="D20" s="20">
        <v>7863</v>
      </c>
      <c r="E20" s="20">
        <v>625767</v>
      </c>
      <c r="F20" s="20">
        <v>448736</v>
      </c>
      <c r="G20" s="20">
        <v>177031</v>
      </c>
      <c r="H20" s="21"/>
      <c r="I20" s="21"/>
    </row>
    <row r="21" spans="1:7" s="22" customFormat="1" ht="15.75" customHeight="1" thickBot="1">
      <c r="A21" s="40"/>
      <c r="B21" s="19" t="s">
        <v>12</v>
      </c>
      <c r="C21" s="20">
        <v>375</v>
      </c>
      <c r="D21" s="20">
        <v>83023</v>
      </c>
      <c r="E21" s="20">
        <v>5927957</v>
      </c>
      <c r="F21" s="20">
        <v>1149099</v>
      </c>
      <c r="G21" s="20">
        <v>4778858</v>
      </c>
    </row>
    <row r="22" spans="1:7" s="22" customFormat="1" ht="15.75" customHeight="1" thickBot="1">
      <c r="A22" s="41"/>
      <c r="B22" s="19" t="s">
        <v>13</v>
      </c>
      <c r="C22" s="20">
        <v>685</v>
      </c>
      <c r="D22" s="20">
        <v>58951</v>
      </c>
      <c r="E22" s="20">
        <v>3072803</v>
      </c>
      <c r="F22" s="20">
        <v>1896734</v>
      </c>
      <c r="G22" s="20">
        <v>1176069</v>
      </c>
    </row>
    <row r="23" spans="1:7" s="22" customFormat="1" ht="15.75" customHeight="1" thickBot="1">
      <c r="A23" s="39" t="s">
        <v>8</v>
      </c>
      <c r="B23" s="19" t="s">
        <v>11</v>
      </c>
      <c r="C23" s="20">
        <v>307</v>
      </c>
      <c r="D23" s="20">
        <v>23432</v>
      </c>
      <c r="E23" s="20">
        <v>2689977</v>
      </c>
      <c r="F23" s="20">
        <v>1145652</v>
      </c>
      <c r="G23" s="20">
        <v>1544325</v>
      </c>
    </row>
    <row r="24" spans="1:7" s="22" customFormat="1" ht="15.75" customHeight="1" thickBot="1">
      <c r="A24" s="40"/>
      <c r="B24" s="19" t="s">
        <v>12</v>
      </c>
      <c r="C24" s="20">
        <v>512</v>
      </c>
      <c r="D24" s="20">
        <v>36568</v>
      </c>
      <c r="E24" s="20">
        <v>2820366</v>
      </c>
      <c r="F24" s="20">
        <v>2040463</v>
      </c>
      <c r="G24" s="20">
        <v>779903</v>
      </c>
    </row>
    <row r="25" spans="1:7" s="22" customFormat="1" ht="15.75" customHeight="1" thickBot="1">
      <c r="A25" s="41"/>
      <c r="B25" s="19" t="s">
        <v>13</v>
      </c>
      <c r="C25" s="20">
        <v>748</v>
      </c>
      <c r="D25" s="20">
        <v>28929</v>
      </c>
      <c r="E25" s="20">
        <v>1978069</v>
      </c>
      <c r="F25" s="20">
        <v>1819295</v>
      </c>
      <c r="G25" s="20">
        <v>158774</v>
      </c>
    </row>
    <row r="26" spans="1:7" s="22" customFormat="1" ht="15.75" customHeight="1" thickBot="1">
      <c r="A26" s="39" t="s">
        <v>9</v>
      </c>
      <c r="B26" s="19" t="s">
        <v>11</v>
      </c>
      <c r="C26" s="20">
        <v>182</v>
      </c>
      <c r="D26" s="20">
        <v>16282</v>
      </c>
      <c r="E26" s="20">
        <v>2103918</v>
      </c>
      <c r="F26" s="20">
        <v>782714</v>
      </c>
      <c r="G26" s="20">
        <v>1321204</v>
      </c>
    </row>
    <row r="27" spans="1:7" s="22" customFormat="1" ht="15.75" customHeight="1" thickBot="1">
      <c r="A27" s="40"/>
      <c r="B27" s="19" t="s">
        <v>12</v>
      </c>
      <c r="C27" s="20">
        <v>248</v>
      </c>
      <c r="D27" s="20">
        <v>22369</v>
      </c>
      <c r="E27" s="20">
        <v>1605847</v>
      </c>
      <c r="F27" s="20">
        <v>947879</v>
      </c>
      <c r="G27" s="20">
        <v>657968</v>
      </c>
    </row>
    <row r="28" spans="1:7" s="22" customFormat="1" ht="15.75" customHeight="1" thickBot="1">
      <c r="A28" s="41"/>
      <c r="B28" s="19" t="s">
        <v>13</v>
      </c>
      <c r="C28" s="20">
        <v>254</v>
      </c>
      <c r="D28" s="20">
        <v>10555</v>
      </c>
      <c r="E28" s="20">
        <v>625956</v>
      </c>
      <c r="F28" s="20">
        <v>572124</v>
      </c>
      <c r="G28" s="20">
        <v>53832</v>
      </c>
    </row>
    <row r="29" spans="1:9" s="22" customFormat="1" ht="15.75" customHeight="1" thickBot="1">
      <c r="A29" s="39" t="s">
        <v>10</v>
      </c>
      <c r="B29" s="19" t="s">
        <v>11</v>
      </c>
      <c r="C29" s="20">
        <v>125</v>
      </c>
      <c r="D29" s="20">
        <v>7150</v>
      </c>
      <c r="E29" s="20">
        <v>586059</v>
      </c>
      <c r="F29" s="20">
        <v>362938</v>
      </c>
      <c r="G29" s="20">
        <v>223121</v>
      </c>
      <c r="H29" s="21"/>
      <c r="I29" s="21"/>
    </row>
    <row r="30" spans="1:7" s="22" customFormat="1" ht="15.75" customHeight="1" thickBot="1">
      <c r="A30" s="40"/>
      <c r="B30" s="19" t="s">
        <v>12</v>
      </c>
      <c r="C30" s="20">
        <v>264</v>
      </c>
      <c r="D30" s="20">
        <v>14199</v>
      </c>
      <c r="E30" s="20">
        <v>1214519</v>
      </c>
      <c r="F30" s="20">
        <v>1092584</v>
      </c>
      <c r="G30" s="20">
        <v>121935</v>
      </c>
    </row>
    <row r="31" spans="1:7" s="22" customFormat="1" ht="15.75" customHeight="1" thickBot="1">
      <c r="A31" s="41"/>
      <c r="B31" s="19" t="s">
        <v>13</v>
      </c>
      <c r="C31" s="20">
        <v>494</v>
      </c>
      <c r="D31" s="20">
        <v>18374</v>
      </c>
      <c r="E31" s="20">
        <v>1352113</v>
      </c>
      <c r="F31" s="20">
        <v>1247171</v>
      </c>
      <c r="G31" s="20">
        <v>104942</v>
      </c>
    </row>
    <row r="32" ht="12.75">
      <c r="A32" s="23" t="s">
        <v>29</v>
      </c>
    </row>
    <row r="33" spans="1:54" ht="16.5" customHeight="1">
      <c r="A33" s="37" t="s">
        <v>26</v>
      </c>
      <c r="B33" s="38"/>
      <c r="C33" s="38"/>
      <c r="D33" s="38"/>
      <c r="E33" s="38"/>
      <c r="F33" s="38"/>
      <c r="G33" s="38"/>
      <c r="H33" s="2"/>
      <c r="I33" s="2"/>
      <c r="J33" s="2"/>
      <c r="L33" s="2"/>
      <c r="O33" s="2"/>
      <c r="Q33" s="2"/>
      <c r="R33" s="2"/>
      <c r="S33" s="2"/>
      <c r="T33" s="2"/>
      <c r="V33" s="2"/>
      <c r="W33" s="2"/>
      <c r="X33" s="2"/>
      <c r="Y33" s="2"/>
      <c r="AA33" s="2"/>
      <c r="AB33" s="2"/>
      <c r="AC33" s="2"/>
      <c r="AD33" s="2"/>
      <c r="AF33" s="2"/>
      <c r="AG33" s="2"/>
      <c r="AH33" s="2"/>
      <c r="AI33" s="2"/>
      <c r="AK33" s="2"/>
      <c r="AL33" s="2"/>
      <c r="AM33" s="2"/>
      <c r="AN33" s="2"/>
      <c r="AP33" s="2"/>
      <c r="AQ33" s="2"/>
      <c r="AR33" s="2"/>
      <c r="AS33" s="2"/>
      <c r="AU33" s="2"/>
      <c r="AV33" s="2"/>
      <c r="AW33" s="2"/>
      <c r="AX33" s="2"/>
      <c r="AZ33" s="2"/>
      <c r="BB33" s="2"/>
    </row>
    <row r="34" spans="1:47" ht="24" customHeight="1">
      <c r="A34" s="37" t="s">
        <v>27</v>
      </c>
      <c r="B34" s="37"/>
      <c r="C34" s="37"/>
      <c r="D34" s="37"/>
      <c r="E34" s="37"/>
      <c r="F34" s="37"/>
      <c r="G34" s="37"/>
      <c r="H34" s="2"/>
      <c r="J34" s="2"/>
      <c r="M34" s="2"/>
      <c r="O34" s="2"/>
      <c r="R34" s="2"/>
      <c r="T34" s="2"/>
      <c r="W34" s="2"/>
      <c r="Y34" s="2"/>
      <c r="AB34" s="2"/>
      <c r="AD34" s="2"/>
      <c r="AG34" s="2"/>
      <c r="AI34" s="2"/>
      <c r="AL34" s="2"/>
      <c r="AN34" s="2"/>
      <c r="AQ34" s="2"/>
      <c r="AS34" s="2"/>
      <c r="AU34" s="2"/>
    </row>
    <row r="35" spans="1:47" ht="12.75" customHeight="1">
      <c r="A35" s="37" t="s">
        <v>28</v>
      </c>
      <c r="B35" s="38"/>
      <c r="C35" s="38"/>
      <c r="D35" s="38"/>
      <c r="E35" s="38"/>
      <c r="F35" s="38"/>
      <c r="G35" s="38"/>
      <c r="H35" s="2"/>
      <c r="J35" s="2"/>
      <c r="M35" s="2"/>
      <c r="O35" s="2"/>
      <c r="R35" s="2"/>
      <c r="T35" s="2"/>
      <c r="W35" s="2"/>
      <c r="Y35" s="2"/>
      <c r="AB35" s="2"/>
      <c r="AD35" s="2"/>
      <c r="AG35" s="2"/>
      <c r="AI35" s="2"/>
      <c r="AL35" s="2"/>
      <c r="AN35" s="2"/>
      <c r="AQ35" s="2"/>
      <c r="AS35" s="2"/>
      <c r="AU35" s="2"/>
    </row>
    <row r="36" spans="3:54" ht="12.75">
      <c r="C36" s="24"/>
      <c r="D36" s="24"/>
      <c r="E36" s="24"/>
      <c r="G36" s="24"/>
      <c r="J36" s="24"/>
      <c r="L36" s="24"/>
      <c r="O36" s="24"/>
      <c r="Q36" s="24"/>
      <c r="T36" s="24"/>
      <c r="V36" s="24"/>
      <c r="Y36" s="24"/>
      <c r="AA36" s="24"/>
      <c r="AD36" s="24"/>
      <c r="AF36" s="24"/>
      <c r="AI36" s="24"/>
      <c r="AK36" s="24"/>
      <c r="AN36" s="24"/>
      <c r="AP36" s="24"/>
      <c r="AS36" s="24"/>
      <c r="AU36" s="24"/>
      <c r="AX36" s="24"/>
      <c r="AZ36" s="24"/>
      <c r="BB36" s="24"/>
    </row>
    <row r="37" spans="3:54" ht="12.75">
      <c r="C37" s="24"/>
      <c r="D37" s="24"/>
      <c r="E37" s="24"/>
      <c r="F37" s="24"/>
      <c r="G37" s="24"/>
      <c r="J37" s="24"/>
      <c r="L37" s="24"/>
      <c r="O37" s="24"/>
      <c r="Q37" s="24"/>
      <c r="T37" s="24"/>
      <c r="V37" s="24"/>
      <c r="Y37" s="24"/>
      <c r="AA37" s="24"/>
      <c r="AD37" s="24"/>
      <c r="AF37" s="24"/>
      <c r="AI37" s="24"/>
      <c r="AK37" s="24"/>
      <c r="AN37" s="24"/>
      <c r="AP37" s="24"/>
      <c r="AS37" s="24"/>
      <c r="AU37" s="24"/>
      <c r="AX37" s="24"/>
      <c r="AZ37" s="24"/>
      <c r="BB37" s="24"/>
    </row>
    <row r="38" spans="3:54" ht="12.75">
      <c r="C38" s="24"/>
      <c r="D38" s="24"/>
      <c r="E38" s="24"/>
      <c r="G38" s="24"/>
      <c r="J38" s="24"/>
      <c r="L38" s="24"/>
      <c r="O38" s="24"/>
      <c r="Q38" s="24"/>
      <c r="T38" s="24"/>
      <c r="V38" s="24"/>
      <c r="Y38" s="24"/>
      <c r="AA38" s="24"/>
      <c r="AD38" s="24"/>
      <c r="AF38" s="24"/>
      <c r="AI38" s="24"/>
      <c r="AK38" s="24"/>
      <c r="AN38" s="24"/>
      <c r="AP38" s="24"/>
      <c r="AS38" s="24"/>
      <c r="AU38" s="24"/>
      <c r="AX38" s="24"/>
      <c r="AZ38" s="24"/>
      <c r="BB38" s="24"/>
    </row>
    <row r="39" spans="3:54" ht="12.75">
      <c r="C39" s="24"/>
      <c r="D39" s="24"/>
      <c r="E39" s="24"/>
      <c r="G39" s="24"/>
      <c r="J39" s="24"/>
      <c r="L39" s="24"/>
      <c r="O39" s="24"/>
      <c r="Q39" s="24"/>
      <c r="T39" s="24"/>
      <c r="V39" s="24"/>
      <c r="Y39" s="24"/>
      <c r="AA39" s="24"/>
      <c r="AD39" s="24"/>
      <c r="AF39" s="24"/>
      <c r="AI39" s="24"/>
      <c r="AK39" s="24"/>
      <c r="AN39" s="24"/>
      <c r="AP39" s="24"/>
      <c r="AS39" s="24"/>
      <c r="AU39" s="24"/>
      <c r="AX39" s="24"/>
      <c r="AZ39" s="24"/>
      <c r="BB39" s="24"/>
    </row>
    <row r="40" spans="3:54" ht="12.75">
      <c r="C40" s="24"/>
      <c r="D40" s="24"/>
      <c r="E40" s="24"/>
      <c r="G40" s="24"/>
      <c r="J40" s="24"/>
      <c r="L40" s="24"/>
      <c r="O40" s="24"/>
      <c r="Q40" s="24"/>
      <c r="T40" s="24"/>
      <c r="V40" s="24"/>
      <c r="Y40" s="24"/>
      <c r="AA40" s="24"/>
      <c r="AD40" s="24"/>
      <c r="AF40" s="24"/>
      <c r="AI40" s="24"/>
      <c r="AK40" s="24"/>
      <c r="AN40" s="24"/>
      <c r="AP40" s="24"/>
      <c r="AS40" s="24"/>
      <c r="AU40" s="24"/>
      <c r="AX40" s="24"/>
      <c r="AZ40" s="24"/>
      <c r="BB40" s="24"/>
    </row>
    <row r="41" spans="3:54" ht="12.75">
      <c r="C41" s="24"/>
      <c r="D41" s="24"/>
      <c r="E41" s="24"/>
      <c r="G41" s="24"/>
      <c r="J41" s="24"/>
      <c r="L41" s="24"/>
      <c r="O41" s="24"/>
      <c r="Q41" s="24"/>
      <c r="T41" s="24"/>
      <c r="V41" s="24"/>
      <c r="Y41" s="24"/>
      <c r="AA41" s="24"/>
      <c r="AD41" s="24"/>
      <c r="AF41" s="24"/>
      <c r="AI41" s="24"/>
      <c r="AK41" s="24"/>
      <c r="AN41" s="24"/>
      <c r="AP41" s="24"/>
      <c r="AS41" s="24"/>
      <c r="AU41" s="24"/>
      <c r="AX41" s="24"/>
      <c r="AZ41" s="24"/>
      <c r="BB41" s="24"/>
    </row>
    <row r="42" spans="3:4" ht="12.75">
      <c r="C42" s="24"/>
      <c r="D42" s="24"/>
    </row>
    <row r="44" spans="5:7" ht="12.75">
      <c r="E44" s="24"/>
      <c r="G44" s="24"/>
    </row>
    <row r="45" spans="5:7" ht="12.75">
      <c r="E45" s="24"/>
      <c r="G45" s="24"/>
    </row>
    <row r="46" spans="5:7" ht="12.75">
      <c r="E46" s="24"/>
      <c r="G46" s="24"/>
    </row>
    <row r="47" spans="5:7" ht="12.75">
      <c r="E47" s="24"/>
      <c r="G47" s="24"/>
    </row>
    <row r="48" spans="5:7" ht="12.75">
      <c r="E48" s="24"/>
      <c r="G48" s="24"/>
    </row>
    <row r="49" spans="5:7" ht="12.75">
      <c r="E49" s="24"/>
      <c r="G49" s="24"/>
    </row>
    <row r="50" spans="5:7" ht="12.75">
      <c r="E50" s="24"/>
      <c r="G50" s="24"/>
    </row>
    <row r="51" spans="5:7" ht="12.75">
      <c r="E51" s="24"/>
      <c r="G51" s="24"/>
    </row>
    <row r="52" spans="5:7" ht="12.75">
      <c r="E52" s="24"/>
      <c r="G52" s="24"/>
    </row>
  </sheetData>
  <sheetProtection/>
  <mergeCells count="18">
    <mergeCell ref="A1:G1"/>
    <mergeCell ref="A3:A4"/>
    <mergeCell ref="B3:B4"/>
    <mergeCell ref="C3:C4"/>
    <mergeCell ref="D3:D4"/>
    <mergeCell ref="E3:G3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3:G33"/>
    <mergeCell ref="A34:G34"/>
    <mergeCell ref="A35:G35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52"/>
  <sheetViews>
    <sheetView showGridLines="0" tabSelected="1" zoomScalePageLayoutView="0" workbookViewId="0" topLeftCell="A1">
      <selection activeCell="H6" sqref="H6"/>
    </sheetView>
  </sheetViews>
  <sheetFormatPr defaultColWidth="9.140625" defaultRowHeight="12.75"/>
  <cols>
    <col min="1" max="1" width="21.8515625" style="12" customWidth="1"/>
    <col min="2" max="2" width="19.8515625" style="12" customWidth="1"/>
    <col min="3" max="7" width="14.00390625" style="12" customWidth="1"/>
    <col min="8" max="44" width="15.140625" style="12" customWidth="1"/>
    <col min="45" max="16384" width="9.140625" style="12" customWidth="1"/>
  </cols>
  <sheetData>
    <row r="1" spans="1:7" ht="36.75" customHeight="1">
      <c r="A1" s="42" t="s">
        <v>30</v>
      </c>
      <c r="B1" s="43"/>
      <c r="C1" s="43"/>
      <c r="D1" s="43"/>
      <c r="E1" s="43"/>
      <c r="F1" s="43"/>
      <c r="G1" s="43"/>
    </row>
    <row r="2" spans="1:13" ht="25.5" customHeight="1" thickBot="1">
      <c r="A2" s="13"/>
      <c r="B2" s="14"/>
      <c r="C2" s="15"/>
      <c r="D2" s="15"/>
      <c r="E2" s="15"/>
      <c r="F2" s="15"/>
      <c r="G2" s="16" t="s">
        <v>17</v>
      </c>
      <c r="H2" s="17"/>
      <c r="I2" s="17"/>
      <c r="J2" s="17"/>
      <c r="K2" s="17"/>
      <c r="L2" s="17"/>
      <c r="M2" s="17"/>
    </row>
    <row r="3" spans="1:8" ht="25.5" customHeight="1" thickBot="1">
      <c r="A3" s="44" t="s">
        <v>1</v>
      </c>
      <c r="B3" s="44" t="s">
        <v>22</v>
      </c>
      <c r="C3" s="44" t="s">
        <v>14</v>
      </c>
      <c r="D3" s="44" t="s">
        <v>15</v>
      </c>
      <c r="E3" s="48" t="s">
        <v>16</v>
      </c>
      <c r="F3" s="49"/>
      <c r="G3" s="50"/>
      <c r="H3" s="17"/>
    </row>
    <row r="4" spans="1:7" ht="25.5" customHeight="1" thickBot="1">
      <c r="A4" s="45"/>
      <c r="B4" s="46"/>
      <c r="C4" s="47"/>
      <c r="D4" s="47"/>
      <c r="E4" s="18" t="s">
        <v>0</v>
      </c>
      <c r="F4" s="18" t="s">
        <v>32</v>
      </c>
      <c r="G4" s="18" t="s">
        <v>33</v>
      </c>
    </row>
    <row r="5" spans="1:17" s="22" customFormat="1" ht="15.75" customHeight="1" thickBot="1">
      <c r="A5" s="39" t="s">
        <v>2</v>
      </c>
      <c r="B5" s="19" t="s">
        <v>23</v>
      </c>
      <c r="C5" s="20">
        <f>SUM(C8+C23)</f>
        <v>889</v>
      </c>
      <c r="D5" s="20">
        <f>SUM(D8+D23)</f>
        <v>94267</v>
      </c>
      <c r="E5" s="20">
        <f>SUM(E8+E23)</f>
        <v>8659746</v>
      </c>
      <c r="F5" s="20">
        <f>SUM(F8+F23)</f>
        <v>3063760</v>
      </c>
      <c r="G5" s="20">
        <f>SUM(G8+G23)</f>
        <v>5595986</v>
      </c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2" s="22" customFormat="1" ht="15.75" customHeight="1" thickBot="1">
      <c r="A6" s="40"/>
      <c r="B6" s="19" t="s">
        <v>24</v>
      </c>
      <c r="C6" s="20">
        <f aca="true" t="shared" si="0" ref="C6:G7">C9+C24</f>
        <v>1134</v>
      </c>
      <c r="D6" s="20">
        <f t="shared" si="0"/>
        <v>132861</v>
      </c>
      <c r="E6" s="20">
        <f t="shared" si="0"/>
        <v>10524829</v>
      </c>
      <c r="F6" s="20">
        <f t="shared" si="0"/>
        <v>4218254</v>
      </c>
      <c r="G6" s="20">
        <f t="shared" si="0"/>
        <v>6306575</v>
      </c>
      <c r="H6" s="21"/>
      <c r="I6" s="21"/>
      <c r="J6" s="21"/>
      <c r="K6" s="21"/>
      <c r="L6" s="21"/>
    </row>
    <row r="7" spans="1:12" s="22" customFormat="1" ht="15.75" customHeight="1" thickBot="1">
      <c r="A7" s="41"/>
      <c r="B7" s="19" t="s">
        <v>25</v>
      </c>
      <c r="C7" s="20">
        <f t="shared" si="0"/>
        <v>1996</v>
      </c>
      <c r="D7" s="20">
        <f t="shared" si="0"/>
        <v>132725</v>
      </c>
      <c r="E7" s="20">
        <f t="shared" si="0"/>
        <v>7680471</v>
      </c>
      <c r="F7" s="20">
        <f t="shared" si="0"/>
        <v>5028990</v>
      </c>
      <c r="G7" s="20">
        <f t="shared" si="0"/>
        <v>2651481</v>
      </c>
      <c r="H7" s="21"/>
      <c r="I7" s="21"/>
      <c r="J7" s="21"/>
      <c r="K7" s="21"/>
      <c r="L7" s="21"/>
    </row>
    <row r="8" spans="1:17" s="22" customFormat="1" ht="15.75" customHeight="1" thickBot="1">
      <c r="A8" s="39" t="s">
        <v>3</v>
      </c>
      <c r="B8" s="19" t="s">
        <v>11</v>
      </c>
      <c r="C8" s="20">
        <v>584</v>
      </c>
      <c r="D8" s="20">
        <v>70699</v>
      </c>
      <c r="E8" s="20">
        <v>5681093</v>
      </c>
      <c r="F8" s="20">
        <v>1827519</v>
      </c>
      <c r="G8" s="20">
        <v>3853574</v>
      </c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9" s="22" customFormat="1" ht="15.75" customHeight="1" thickBot="1">
      <c r="A9" s="40"/>
      <c r="B9" s="19" t="s">
        <v>12</v>
      </c>
      <c r="C9" s="20">
        <v>634</v>
      </c>
      <c r="D9" s="20">
        <v>96653</v>
      </c>
      <c r="E9" s="20">
        <v>7129349</v>
      </c>
      <c r="F9" s="20">
        <v>1806749</v>
      </c>
      <c r="G9" s="20">
        <v>5322600</v>
      </c>
      <c r="H9" s="21"/>
      <c r="I9" s="21"/>
    </row>
    <row r="10" spans="1:12" s="22" customFormat="1" ht="15.75" customHeight="1" thickBot="1">
      <c r="A10" s="41"/>
      <c r="B10" s="19" t="s">
        <v>13</v>
      </c>
      <c r="C10" s="20">
        <v>1268</v>
      </c>
      <c r="D10" s="20">
        <v>104362</v>
      </c>
      <c r="E10" s="20">
        <v>5460439</v>
      </c>
      <c r="F10" s="20">
        <v>3015288</v>
      </c>
      <c r="G10" s="20">
        <v>2445151</v>
      </c>
      <c r="H10" s="21"/>
      <c r="I10" s="21"/>
      <c r="J10" s="21"/>
      <c r="K10" s="21"/>
      <c r="L10" s="21"/>
    </row>
    <row r="11" spans="1:12" s="22" customFormat="1" ht="15.75" customHeight="1" thickBot="1">
      <c r="A11" s="39" t="s">
        <v>4</v>
      </c>
      <c r="B11" s="19" t="s">
        <v>11</v>
      </c>
      <c r="C11" s="20">
        <v>50</v>
      </c>
      <c r="D11" s="20">
        <v>2216</v>
      </c>
      <c r="E11" s="20">
        <v>270249</v>
      </c>
      <c r="F11" s="20">
        <v>172286</v>
      </c>
      <c r="G11" s="20">
        <v>97963</v>
      </c>
      <c r="H11" s="21"/>
      <c r="I11" s="21"/>
      <c r="J11" s="21"/>
      <c r="K11" s="21"/>
      <c r="L11" s="21"/>
    </row>
    <row r="12" spans="1:9" s="22" customFormat="1" ht="15.75" customHeight="1" thickBot="1">
      <c r="A12" s="40"/>
      <c r="B12" s="19" t="s">
        <v>12</v>
      </c>
      <c r="C12" s="20">
        <v>73</v>
      </c>
      <c r="D12" s="20">
        <v>3399</v>
      </c>
      <c r="E12" s="20">
        <v>203964</v>
      </c>
      <c r="F12" s="20">
        <v>179284</v>
      </c>
      <c r="G12" s="20">
        <v>24680</v>
      </c>
      <c r="H12" s="21"/>
      <c r="I12" s="21"/>
    </row>
    <row r="13" spans="1:12" s="22" customFormat="1" ht="15.75" customHeight="1" thickBot="1">
      <c r="A13" s="41"/>
      <c r="B13" s="19" t="s">
        <v>13</v>
      </c>
      <c r="C13" s="20">
        <v>134</v>
      </c>
      <c r="D13" s="20">
        <v>4561</v>
      </c>
      <c r="E13" s="20">
        <v>266833</v>
      </c>
      <c r="F13" s="20">
        <v>258803</v>
      </c>
      <c r="G13" s="20">
        <v>8030</v>
      </c>
      <c r="H13" s="21"/>
      <c r="I13" s="21"/>
      <c r="J13" s="21"/>
      <c r="K13" s="21"/>
      <c r="L13" s="21"/>
    </row>
    <row r="14" spans="1:12" s="22" customFormat="1" ht="15.75" customHeight="1" thickBot="1">
      <c r="A14" s="39" t="s">
        <v>5</v>
      </c>
      <c r="B14" s="19" t="s">
        <v>11</v>
      </c>
      <c r="C14" s="20">
        <v>102</v>
      </c>
      <c r="D14" s="20">
        <v>4004</v>
      </c>
      <c r="E14" s="20">
        <v>366393</v>
      </c>
      <c r="F14" s="20">
        <v>244889</v>
      </c>
      <c r="G14" s="20">
        <v>121504</v>
      </c>
      <c r="H14" s="21"/>
      <c r="I14" s="21"/>
      <c r="J14" s="21"/>
      <c r="K14" s="21"/>
      <c r="L14" s="21"/>
    </row>
    <row r="15" spans="1:7" s="22" customFormat="1" ht="15.75" customHeight="1" thickBot="1">
      <c r="A15" s="40"/>
      <c r="B15" s="19" t="s">
        <v>12</v>
      </c>
      <c r="C15" s="20">
        <v>112</v>
      </c>
      <c r="D15" s="20">
        <v>4968</v>
      </c>
      <c r="E15" s="20">
        <v>294116</v>
      </c>
      <c r="F15" s="20">
        <v>263622</v>
      </c>
      <c r="G15" s="20">
        <v>30494</v>
      </c>
    </row>
    <row r="16" spans="1:12" s="22" customFormat="1" ht="15.75" customHeight="1" thickBot="1">
      <c r="A16" s="41"/>
      <c r="B16" s="19" t="s">
        <v>13</v>
      </c>
      <c r="C16" s="20">
        <v>129</v>
      </c>
      <c r="D16" s="20">
        <v>3847</v>
      </c>
      <c r="E16" s="20">
        <v>169022</v>
      </c>
      <c r="F16" s="20">
        <v>153995</v>
      </c>
      <c r="G16" s="20">
        <v>15027</v>
      </c>
      <c r="H16" s="21"/>
      <c r="I16" s="21"/>
      <c r="J16" s="21"/>
      <c r="K16" s="21"/>
      <c r="L16" s="21"/>
    </row>
    <row r="17" spans="1:12" s="22" customFormat="1" ht="15.75" customHeight="1" thickBot="1">
      <c r="A17" s="39" t="s">
        <v>6</v>
      </c>
      <c r="B17" s="19" t="s">
        <v>11</v>
      </c>
      <c r="C17" s="20">
        <v>309</v>
      </c>
      <c r="D17" s="20">
        <v>56944</v>
      </c>
      <c r="E17" s="20">
        <v>4369280</v>
      </c>
      <c r="F17" s="20">
        <v>920206</v>
      </c>
      <c r="G17" s="20">
        <v>3449074</v>
      </c>
      <c r="H17" s="21"/>
      <c r="I17" s="21"/>
      <c r="J17" s="21"/>
      <c r="K17" s="21"/>
      <c r="L17" s="21"/>
    </row>
    <row r="18" spans="1:7" s="22" customFormat="1" ht="15.75" customHeight="1" thickBot="1">
      <c r="A18" s="40"/>
      <c r="B18" s="19" t="s">
        <v>12</v>
      </c>
      <c r="C18" s="20">
        <v>84</v>
      </c>
      <c r="D18" s="20">
        <v>5280</v>
      </c>
      <c r="E18" s="20">
        <v>294712</v>
      </c>
      <c r="F18" s="20">
        <v>122667</v>
      </c>
      <c r="G18" s="20">
        <v>172045</v>
      </c>
    </row>
    <row r="19" spans="1:12" s="22" customFormat="1" ht="15.75" customHeight="1" thickBot="1">
      <c r="A19" s="41"/>
      <c r="B19" s="19" t="s">
        <v>13</v>
      </c>
      <c r="C19" s="20">
        <v>306</v>
      </c>
      <c r="D19" s="20">
        <v>32879</v>
      </c>
      <c r="E19" s="20">
        <v>1614951</v>
      </c>
      <c r="F19" s="20">
        <v>534096</v>
      </c>
      <c r="G19" s="20">
        <v>1080855</v>
      </c>
      <c r="H19" s="21"/>
      <c r="I19" s="21"/>
      <c r="J19" s="21"/>
      <c r="K19" s="21"/>
      <c r="L19" s="21"/>
    </row>
    <row r="20" spans="1:12" s="22" customFormat="1" ht="15.75" customHeight="1" thickBot="1">
      <c r="A20" s="39" t="s">
        <v>7</v>
      </c>
      <c r="B20" s="19" t="s">
        <v>11</v>
      </c>
      <c r="C20" s="20">
        <v>123</v>
      </c>
      <c r="D20" s="20">
        <v>7535</v>
      </c>
      <c r="E20" s="20">
        <v>675171</v>
      </c>
      <c r="F20" s="20">
        <v>490138</v>
      </c>
      <c r="G20" s="20">
        <v>185033</v>
      </c>
      <c r="H20" s="21"/>
      <c r="I20" s="21"/>
      <c r="J20" s="21"/>
      <c r="K20" s="21"/>
      <c r="L20" s="21"/>
    </row>
    <row r="21" spans="1:7" s="22" customFormat="1" ht="15.75" customHeight="1" thickBot="1">
      <c r="A21" s="40"/>
      <c r="B21" s="19" t="s">
        <v>12</v>
      </c>
      <c r="C21" s="20">
        <v>365</v>
      </c>
      <c r="D21" s="20">
        <v>83006</v>
      </c>
      <c r="E21" s="20">
        <v>6336557</v>
      </c>
      <c r="F21" s="20">
        <v>1241176</v>
      </c>
      <c r="G21" s="20">
        <v>5095381</v>
      </c>
    </row>
    <row r="22" spans="1:12" s="22" customFormat="1" ht="15.75" customHeight="1" thickBot="1">
      <c r="A22" s="41"/>
      <c r="B22" s="19" t="s">
        <v>13</v>
      </c>
      <c r="C22" s="20">
        <v>699</v>
      </c>
      <c r="D22" s="20">
        <v>63075</v>
      </c>
      <c r="E22" s="20">
        <v>3409633</v>
      </c>
      <c r="F22" s="20">
        <v>2068394</v>
      </c>
      <c r="G22" s="20">
        <v>1341239</v>
      </c>
      <c r="H22" s="21"/>
      <c r="I22" s="21"/>
      <c r="J22" s="21"/>
      <c r="K22" s="21"/>
      <c r="L22" s="21"/>
    </row>
    <row r="23" spans="1:17" s="22" customFormat="1" ht="15.75" customHeight="1" thickBot="1">
      <c r="A23" s="39" t="s">
        <v>8</v>
      </c>
      <c r="B23" s="19" t="s">
        <v>11</v>
      </c>
      <c r="C23" s="20">
        <v>305</v>
      </c>
      <c r="D23" s="20">
        <v>23568</v>
      </c>
      <c r="E23" s="20">
        <v>2978653</v>
      </c>
      <c r="F23" s="20">
        <v>1236241</v>
      </c>
      <c r="G23" s="20">
        <v>1742412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7" s="22" customFormat="1" ht="15.75" customHeight="1" thickBot="1">
      <c r="A24" s="40"/>
      <c r="B24" s="19" t="s">
        <v>12</v>
      </c>
      <c r="C24" s="20">
        <v>500</v>
      </c>
      <c r="D24" s="20">
        <v>36208</v>
      </c>
      <c r="E24" s="20">
        <v>3395480</v>
      </c>
      <c r="F24" s="20">
        <v>2411505</v>
      </c>
      <c r="G24" s="20">
        <v>983975</v>
      </c>
    </row>
    <row r="25" spans="1:12" s="22" customFormat="1" ht="15.75" customHeight="1" thickBot="1">
      <c r="A25" s="41"/>
      <c r="B25" s="19" t="s">
        <v>13</v>
      </c>
      <c r="C25" s="20">
        <v>728</v>
      </c>
      <c r="D25" s="20">
        <v>28363</v>
      </c>
      <c r="E25" s="20">
        <v>2220032</v>
      </c>
      <c r="F25" s="20">
        <v>2013702</v>
      </c>
      <c r="G25" s="20">
        <v>206330</v>
      </c>
      <c r="H25" s="21"/>
      <c r="I25" s="21"/>
      <c r="J25" s="21"/>
      <c r="K25" s="21"/>
      <c r="L25" s="21"/>
    </row>
    <row r="26" spans="1:12" s="22" customFormat="1" ht="15.75" customHeight="1" thickBot="1">
      <c r="A26" s="39" t="s">
        <v>9</v>
      </c>
      <c r="B26" s="19" t="s">
        <v>11</v>
      </c>
      <c r="C26" s="20">
        <v>179</v>
      </c>
      <c r="D26" s="20">
        <v>16323</v>
      </c>
      <c r="E26" s="20">
        <v>2237746</v>
      </c>
      <c r="F26" s="20">
        <v>803141</v>
      </c>
      <c r="G26" s="20">
        <v>1434605</v>
      </c>
      <c r="H26" s="21"/>
      <c r="I26" s="21"/>
      <c r="J26" s="21"/>
      <c r="K26" s="21"/>
      <c r="L26" s="21"/>
    </row>
    <row r="27" spans="1:7" s="22" customFormat="1" ht="15.75" customHeight="1" thickBot="1">
      <c r="A27" s="40"/>
      <c r="B27" s="19" t="s">
        <v>12</v>
      </c>
      <c r="C27" s="20">
        <v>240</v>
      </c>
      <c r="D27" s="20">
        <v>21821</v>
      </c>
      <c r="E27" s="20">
        <v>1891621</v>
      </c>
      <c r="F27" s="20">
        <v>1077511</v>
      </c>
      <c r="G27" s="20">
        <v>814110</v>
      </c>
    </row>
    <row r="28" spans="1:12" s="22" customFormat="1" ht="15.75" customHeight="1" thickBot="1">
      <c r="A28" s="41"/>
      <c r="B28" s="19" t="s">
        <v>13</v>
      </c>
      <c r="C28" s="20">
        <v>247</v>
      </c>
      <c r="D28" s="20">
        <v>10536</v>
      </c>
      <c r="E28" s="20">
        <v>810311</v>
      </c>
      <c r="F28" s="20">
        <v>728366</v>
      </c>
      <c r="G28" s="20">
        <v>81945</v>
      </c>
      <c r="H28" s="21"/>
      <c r="I28" s="21"/>
      <c r="J28" s="21"/>
      <c r="K28" s="21"/>
      <c r="L28" s="21"/>
    </row>
    <row r="29" spans="1:12" s="22" customFormat="1" ht="15.75" customHeight="1" thickBot="1">
      <c r="A29" s="39" t="s">
        <v>10</v>
      </c>
      <c r="B29" s="19" t="s">
        <v>11</v>
      </c>
      <c r="C29" s="20">
        <v>126</v>
      </c>
      <c r="D29" s="20">
        <v>7245</v>
      </c>
      <c r="E29" s="20">
        <v>740907</v>
      </c>
      <c r="F29" s="20">
        <v>433100</v>
      </c>
      <c r="G29" s="20">
        <v>307807</v>
      </c>
      <c r="H29" s="21"/>
      <c r="I29" s="21"/>
      <c r="J29" s="21"/>
      <c r="K29" s="21"/>
      <c r="L29" s="21"/>
    </row>
    <row r="30" spans="1:7" s="22" customFormat="1" ht="15.75" customHeight="1" thickBot="1">
      <c r="A30" s="40"/>
      <c r="B30" s="19" t="s">
        <v>12</v>
      </c>
      <c r="C30" s="20">
        <v>260</v>
      </c>
      <c r="D30" s="20">
        <v>14387</v>
      </c>
      <c r="E30" s="20">
        <v>1503859</v>
      </c>
      <c r="F30" s="20">
        <v>1333994</v>
      </c>
      <c r="G30" s="20">
        <v>169865</v>
      </c>
    </row>
    <row r="31" spans="1:12" s="22" customFormat="1" ht="15.75" customHeight="1" thickBot="1">
      <c r="A31" s="41"/>
      <c r="B31" s="19" t="s">
        <v>13</v>
      </c>
      <c r="C31" s="20">
        <v>481</v>
      </c>
      <c r="D31" s="20">
        <v>17827</v>
      </c>
      <c r="E31" s="20">
        <v>1409721</v>
      </c>
      <c r="F31" s="20">
        <v>1285336</v>
      </c>
      <c r="G31" s="20">
        <v>124385</v>
      </c>
      <c r="H31" s="21"/>
      <c r="I31" s="21"/>
      <c r="J31" s="21"/>
      <c r="K31" s="21"/>
      <c r="L31" s="21"/>
    </row>
    <row r="32" ht="12.75">
      <c r="A32" s="23" t="s">
        <v>31</v>
      </c>
    </row>
    <row r="33" spans="1:54" ht="16.5" customHeight="1">
      <c r="A33" s="37" t="s">
        <v>26</v>
      </c>
      <c r="B33" s="38"/>
      <c r="C33" s="38"/>
      <c r="D33" s="38"/>
      <c r="E33" s="38"/>
      <c r="F33" s="38"/>
      <c r="G33" s="38"/>
      <c r="H33" s="24"/>
      <c r="I33" s="24"/>
      <c r="J33" s="24"/>
      <c r="L33" s="24"/>
      <c r="O33" s="24"/>
      <c r="Q33" s="24"/>
      <c r="R33" s="24"/>
      <c r="S33" s="24"/>
      <c r="T33" s="24"/>
      <c r="V33" s="24"/>
      <c r="W33" s="24"/>
      <c r="X33" s="24"/>
      <c r="Y33" s="24"/>
      <c r="AA33" s="24"/>
      <c r="AB33" s="24"/>
      <c r="AC33" s="24"/>
      <c r="AD33" s="24"/>
      <c r="AF33" s="24"/>
      <c r="AG33" s="24"/>
      <c r="AH33" s="24"/>
      <c r="AI33" s="24"/>
      <c r="AK33" s="24"/>
      <c r="AL33" s="24"/>
      <c r="AM33" s="24"/>
      <c r="AN33" s="24"/>
      <c r="AP33" s="24"/>
      <c r="AQ33" s="24"/>
      <c r="AR33" s="24"/>
      <c r="AS33" s="24"/>
      <c r="AU33" s="24"/>
      <c r="AV33" s="24"/>
      <c r="AW33" s="24"/>
      <c r="AX33" s="24"/>
      <c r="AZ33" s="24"/>
      <c r="BB33" s="24"/>
    </row>
    <row r="34" spans="1:47" ht="24" customHeight="1">
      <c r="A34" s="37" t="s">
        <v>27</v>
      </c>
      <c r="B34" s="37"/>
      <c r="C34" s="37"/>
      <c r="D34" s="37"/>
      <c r="E34" s="37"/>
      <c r="F34" s="37"/>
      <c r="G34" s="37"/>
      <c r="H34" s="24"/>
      <c r="J34" s="24"/>
      <c r="M34" s="24"/>
      <c r="O34" s="24"/>
      <c r="R34" s="24"/>
      <c r="T34" s="24"/>
      <c r="W34" s="24"/>
      <c r="Y34" s="24"/>
      <c r="AB34" s="24"/>
      <c r="AD34" s="24"/>
      <c r="AG34" s="24"/>
      <c r="AI34" s="24"/>
      <c r="AL34" s="24"/>
      <c r="AN34" s="24"/>
      <c r="AQ34" s="24"/>
      <c r="AS34" s="24"/>
      <c r="AU34" s="24"/>
    </row>
    <row r="35" spans="1:47" ht="12.75" customHeight="1">
      <c r="A35" s="37" t="s">
        <v>28</v>
      </c>
      <c r="B35" s="38"/>
      <c r="C35" s="38"/>
      <c r="D35" s="38"/>
      <c r="E35" s="38"/>
      <c r="F35" s="38"/>
      <c r="G35" s="38"/>
      <c r="H35" s="24"/>
      <c r="J35" s="24"/>
      <c r="M35" s="24"/>
      <c r="O35" s="24"/>
      <c r="R35" s="24"/>
      <c r="T35" s="24"/>
      <c r="W35" s="24"/>
      <c r="Y35" s="24"/>
      <c r="AB35" s="24"/>
      <c r="AD35" s="24"/>
      <c r="AG35" s="24"/>
      <c r="AI35" s="24"/>
      <c r="AL35" s="24"/>
      <c r="AN35" s="24"/>
      <c r="AQ35" s="24"/>
      <c r="AS35" s="24"/>
      <c r="AU35" s="24"/>
    </row>
    <row r="36" spans="3:54" ht="12.75">
      <c r="C36" s="24"/>
      <c r="D36" s="24"/>
      <c r="E36" s="24"/>
      <c r="G36" s="24"/>
      <c r="J36" s="24"/>
      <c r="L36" s="24"/>
      <c r="O36" s="24"/>
      <c r="Q36" s="24"/>
      <c r="T36" s="24"/>
      <c r="V36" s="24"/>
      <c r="Y36" s="24"/>
      <c r="AA36" s="24"/>
      <c r="AD36" s="24"/>
      <c r="AF36" s="24"/>
      <c r="AI36" s="24"/>
      <c r="AK36" s="24"/>
      <c r="AN36" s="24"/>
      <c r="AP36" s="24"/>
      <c r="AS36" s="24"/>
      <c r="AU36" s="24"/>
      <c r="AX36" s="24"/>
      <c r="AZ36" s="24"/>
      <c r="BB36" s="24"/>
    </row>
    <row r="37" spans="3:54" ht="12.75">
      <c r="C37" s="24"/>
      <c r="D37" s="24"/>
      <c r="E37" s="24"/>
      <c r="F37" s="24"/>
      <c r="G37" s="24"/>
      <c r="J37" s="24"/>
      <c r="L37" s="24"/>
      <c r="O37" s="24"/>
      <c r="Q37" s="24"/>
      <c r="T37" s="24"/>
      <c r="V37" s="24"/>
      <c r="Y37" s="24"/>
      <c r="AA37" s="24"/>
      <c r="AD37" s="24"/>
      <c r="AF37" s="24"/>
      <c r="AI37" s="24"/>
      <c r="AK37" s="24"/>
      <c r="AN37" s="24"/>
      <c r="AP37" s="24"/>
      <c r="AS37" s="24"/>
      <c r="AU37" s="24"/>
      <c r="AX37" s="24"/>
      <c r="AZ37" s="24"/>
      <c r="BB37" s="24"/>
    </row>
    <row r="38" spans="3:54" ht="12.75">
      <c r="C38" s="24"/>
      <c r="D38" s="24"/>
      <c r="E38" s="24"/>
      <c r="G38" s="24"/>
      <c r="J38" s="24"/>
      <c r="L38" s="24"/>
      <c r="O38" s="24"/>
      <c r="Q38" s="24"/>
      <c r="T38" s="24"/>
      <c r="V38" s="24"/>
      <c r="Y38" s="24"/>
      <c r="AA38" s="24"/>
      <c r="AD38" s="24"/>
      <c r="AF38" s="24"/>
      <c r="AI38" s="24"/>
      <c r="AK38" s="24"/>
      <c r="AN38" s="24"/>
      <c r="AP38" s="24"/>
      <c r="AS38" s="24"/>
      <c r="AU38" s="24"/>
      <c r="AX38" s="24"/>
      <c r="AZ38" s="24"/>
      <c r="BB38" s="24"/>
    </row>
    <row r="39" spans="3:54" ht="12.75">
      <c r="C39" s="24"/>
      <c r="D39" s="24"/>
      <c r="E39" s="24"/>
      <c r="G39" s="24"/>
      <c r="J39" s="24"/>
      <c r="L39" s="24"/>
      <c r="O39" s="24"/>
      <c r="Q39" s="24"/>
      <c r="T39" s="24"/>
      <c r="V39" s="24"/>
      <c r="Y39" s="24"/>
      <c r="AA39" s="24"/>
      <c r="AD39" s="24"/>
      <c r="AF39" s="24"/>
      <c r="AI39" s="24"/>
      <c r="AK39" s="24"/>
      <c r="AN39" s="24"/>
      <c r="AP39" s="24"/>
      <c r="AS39" s="24"/>
      <c r="AU39" s="24"/>
      <c r="AX39" s="24"/>
      <c r="AZ39" s="24"/>
      <c r="BB39" s="24"/>
    </row>
    <row r="40" spans="3:54" ht="12.75">
      <c r="C40" s="24"/>
      <c r="D40" s="24"/>
      <c r="E40" s="24"/>
      <c r="G40" s="24"/>
      <c r="J40" s="24"/>
      <c r="L40" s="24"/>
      <c r="O40" s="24"/>
      <c r="Q40" s="24"/>
      <c r="T40" s="24"/>
      <c r="V40" s="24"/>
      <c r="Y40" s="24"/>
      <c r="AA40" s="24"/>
      <c r="AD40" s="24"/>
      <c r="AF40" s="24"/>
      <c r="AI40" s="24"/>
      <c r="AK40" s="24"/>
      <c r="AN40" s="24"/>
      <c r="AP40" s="24"/>
      <c r="AS40" s="24"/>
      <c r="AU40" s="24"/>
      <c r="AX40" s="24"/>
      <c r="AZ40" s="24"/>
      <c r="BB40" s="24"/>
    </row>
    <row r="41" spans="3:54" ht="12.75">
      <c r="C41" s="24"/>
      <c r="D41" s="24"/>
      <c r="E41" s="24"/>
      <c r="G41" s="24"/>
      <c r="J41" s="24"/>
      <c r="L41" s="24"/>
      <c r="O41" s="24"/>
      <c r="Q41" s="24"/>
      <c r="T41" s="24"/>
      <c r="V41" s="24"/>
      <c r="Y41" s="24"/>
      <c r="AA41" s="24"/>
      <c r="AD41" s="24"/>
      <c r="AF41" s="24"/>
      <c r="AI41" s="24"/>
      <c r="AK41" s="24"/>
      <c r="AN41" s="24"/>
      <c r="AP41" s="24"/>
      <c r="AS41" s="24"/>
      <c r="AU41" s="24"/>
      <c r="AX41" s="24"/>
      <c r="AZ41" s="24"/>
      <c r="BB41" s="24"/>
    </row>
    <row r="42" spans="3:4" ht="12.75">
      <c r="C42" s="24"/>
      <c r="D42" s="24"/>
    </row>
    <row r="44" spans="5:7" ht="12.75">
      <c r="E44" s="24"/>
      <c r="G44" s="24"/>
    </row>
    <row r="45" spans="5:7" ht="12.75">
      <c r="E45" s="24"/>
      <c r="G45" s="24"/>
    </row>
    <row r="46" spans="5:7" ht="12.75">
      <c r="E46" s="24"/>
      <c r="G46" s="24"/>
    </row>
    <row r="47" spans="5:7" ht="12.75">
      <c r="E47" s="24"/>
      <c r="G47" s="24"/>
    </row>
    <row r="48" spans="5:7" ht="12.75">
      <c r="E48" s="24"/>
      <c r="G48" s="24"/>
    </row>
    <row r="49" spans="5:7" ht="12.75">
      <c r="E49" s="24"/>
      <c r="G49" s="24"/>
    </row>
    <row r="50" spans="5:7" ht="12.75">
      <c r="E50" s="24"/>
      <c r="G50" s="24"/>
    </row>
    <row r="51" spans="5:7" ht="12.75">
      <c r="E51" s="24"/>
      <c r="G51" s="24"/>
    </row>
    <row r="52" spans="5:7" ht="12.75">
      <c r="E52" s="24"/>
      <c r="G52" s="24"/>
    </row>
  </sheetData>
  <sheetProtection/>
  <mergeCells count="18">
    <mergeCell ref="A23:A25"/>
    <mergeCell ref="A26:A28"/>
    <mergeCell ref="A29:A31"/>
    <mergeCell ref="A33:G33"/>
    <mergeCell ref="A34:G34"/>
    <mergeCell ref="A35:G35"/>
    <mergeCell ref="A5:A7"/>
    <mergeCell ref="A8:A10"/>
    <mergeCell ref="A11:A13"/>
    <mergeCell ref="A14:A16"/>
    <mergeCell ref="A17:A19"/>
    <mergeCell ref="A20:A22"/>
    <mergeCell ref="A1:G1"/>
    <mergeCell ref="A3:A4"/>
    <mergeCell ref="B3:B4"/>
    <mergeCell ref="C3:C4"/>
    <mergeCell ref="D3:D4"/>
    <mergeCell ref="E3:G3"/>
  </mergeCells>
  <printOptions/>
  <pageMargins left="0.1968503937007874" right="0.1968503937007874" top="0.1968503937007874" bottom="0.1968503937007874" header="0.984251968503937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Tsvetana Mitkova</dc:creator>
  <cp:keywords/>
  <dc:description/>
  <cp:lastModifiedBy>Emil Stanchev</cp:lastModifiedBy>
  <cp:lastPrinted>2022-08-11T08:52:59Z</cp:lastPrinted>
  <dcterms:created xsi:type="dcterms:W3CDTF">2022-08-10T13:27:30Z</dcterms:created>
  <dcterms:modified xsi:type="dcterms:W3CDTF">2024-03-06T08:05:27Z</dcterms:modified>
  <cp:category/>
  <cp:version/>
  <cp:contentType/>
  <cp:contentStatus/>
</cp:coreProperties>
</file>