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'2005'!$A$1:$K$2,'2005'!#REF!,'2005'!#REF!,'2005'!#REF!,'2005'!#REF!,'2005'!#REF!,'2005'!#REF!,'2005'!#REF!,'2005'!#REF!,'2005'!$A$3:$K$27,'2005'!#REF!</definedName>
    <definedName name="_xlnm.Print_Area" localSheetId="1">'2006'!$A:$K</definedName>
    <definedName name="_xlnm.Print_Area" localSheetId="2">'2007'!$A:$K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<sst xmlns="http://schemas.openxmlformats.org/spreadsheetml/2006/main" count="853" uniqueCount="47">
  <si>
    <t>All schemes</t>
  </si>
  <si>
    <t>N</t>
  </si>
  <si>
    <t>I</t>
  </si>
  <si>
    <t>Other cash periodic benefits</t>
  </si>
  <si>
    <t>Other cash lump sum benefits</t>
  </si>
  <si>
    <t>A</t>
  </si>
  <si>
    <t>L</t>
  </si>
  <si>
    <t>O</t>
  </si>
  <si>
    <t>SOCIAL BENEFITS BY "SOCIAL EXCLUSION" FUNCTION</t>
  </si>
  <si>
    <t>S</t>
  </si>
  <si>
    <t>Social protection benefits</t>
  </si>
  <si>
    <t>Non Means-tested</t>
  </si>
  <si>
    <t>C</t>
  </si>
  <si>
    <t>Cash benefits</t>
  </si>
  <si>
    <t xml:space="preserve"> Periodic</t>
  </si>
  <si>
    <t>Income support</t>
  </si>
  <si>
    <t xml:space="preserve"> Lump sum</t>
  </si>
  <si>
    <t>E</t>
  </si>
  <si>
    <t>X</t>
  </si>
  <si>
    <t>Benefits in kind</t>
  </si>
  <si>
    <t>Accommodation</t>
  </si>
  <si>
    <t>Rehabilitation of alcohol and drugs abusers</t>
  </si>
  <si>
    <t>U</t>
  </si>
  <si>
    <t>Other benefits in kind</t>
  </si>
  <si>
    <t>Means-tested</t>
  </si>
  <si>
    <t>.</t>
  </si>
  <si>
    <t>Country name: Bulgaria        Year: 2005     Currency:  Millions national currency</t>
  </si>
  <si>
    <t>Country name: Bulgaria        Year: 2007     Currency:  Millions national currency</t>
  </si>
  <si>
    <t>Country name: Bulgaria        Year: 2006     Currency:  Millions national currency</t>
  </si>
  <si>
    <t>scheme 13</t>
  </si>
  <si>
    <t>scheme 17</t>
  </si>
  <si>
    <t>Country name: Bulgaria        Year: 2008   Currency:  Millions national currency</t>
  </si>
  <si>
    <t>Country name: Bulgaria        Year: 2009   Currency:  Millions national currency</t>
  </si>
  <si>
    <t>Country name: Bulgaria        Year: 2010   Currency:  Millions national currency</t>
  </si>
  <si>
    <t>Country name: Bulgaria        Year: 2011   Currency:  Millions national currency</t>
  </si>
  <si>
    <t xml:space="preserve">Country name: Bulgaria         </t>
  </si>
  <si>
    <t xml:space="preserve">Year: 2012  </t>
  </si>
  <si>
    <t>Currency:  Millions national currency</t>
  </si>
  <si>
    <t xml:space="preserve">Year: 2013  </t>
  </si>
  <si>
    <t xml:space="preserve">Year: 2014  </t>
  </si>
  <si>
    <t xml:space="preserve">Year: 2015  </t>
  </si>
  <si>
    <t xml:space="preserve">Year: 2016  </t>
  </si>
  <si>
    <t xml:space="preserve">Year: 2017  </t>
  </si>
  <si>
    <t xml:space="preserve">Year: 2018  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</si>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</sst>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  <numFmt numFmtId="213" formatCode="#.##0.00"/>
    <numFmt numFmtId="214" formatCode="#.##0.000"/>
    <numFmt numFmtId="215" formatCode="#.##0.0"/>
    <numFmt numFmtId="216" formatCode="#.##0."/>
    <numFmt numFmtId="217" formatCode="#.##0"/>
    <numFmt numFmtId="218" formatCode="#.##"/>
    <numFmt numFmtId="219" formatCode="#.#"/>
    <numFmt numFmtId="220" formatCode="0.0000"/>
    <numFmt numFmtId="221" formatCode="_-* #,##0.0\ &quot;FB&quot;_-;\-* #,##0.0\ &quot;FB&quot;_-;_-* &quot;-&quot;\ &quot;FB&quot;_-;_-@_-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" fontId="9" fillId="0" borderId="0" xfId="68" applyNumberFormat="1" applyFont="1" applyBorder="1" applyAlignment="1" applyProtection="1">
      <alignment horizontal="left" vertical="center"/>
      <protection/>
    </xf>
    <xf numFmtId="1" fontId="10" fillId="0" borderId="0" xfId="68" applyNumberFormat="1" applyFont="1" applyAlignment="1" applyProtection="1">
      <alignment horizontal="left"/>
      <protection/>
    </xf>
    <xf numFmtId="1" fontId="11" fillId="0" borderId="0" xfId="68" applyNumberFormat="1" applyFont="1" applyAlignment="1" applyProtection="1">
      <alignment horizontal="left"/>
      <protection/>
    </xf>
    <xf numFmtId="1" fontId="12" fillId="0" borderId="0" xfId="68" applyNumberFormat="1" applyFont="1" applyAlignment="1" applyProtection="1">
      <alignment horizontal="left" vertical="center"/>
      <protection/>
    </xf>
    <xf numFmtId="2" fontId="11" fillId="0" borderId="0" xfId="68" applyNumberFormat="1" applyFont="1" applyBorder="1" applyAlignment="1" applyProtection="1">
      <alignment horizontal="left"/>
      <protection/>
    </xf>
    <xf numFmtId="1" fontId="11" fillId="0" borderId="0" xfId="68" applyNumberFormat="1" applyFont="1" applyBorder="1" applyAlignment="1" applyProtection="1">
      <alignment/>
      <protection/>
    </xf>
    <xf numFmtId="1" fontId="9" fillId="0" borderId="0" xfId="68" applyNumberFormat="1" applyFont="1" applyBorder="1" applyAlignment="1" applyProtection="1">
      <alignment/>
      <protection/>
    </xf>
    <xf numFmtId="1" fontId="11" fillId="0" borderId="0" xfId="68" applyNumberFormat="1" applyFont="1" applyBorder="1" applyProtection="1">
      <alignment/>
      <protection/>
    </xf>
    <xf numFmtId="1" fontId="12" fillId="0" borderId="0" xfId="68" applyNumberFormat="1" applyFont="1" applyBorder="1" applyAlignment="1" applyProtection="1">
      <alignment horizontal="right"/>
      <protection/>
    </xf>
    <xf numFmtId="2" fontId="11" fillId="0" borderId="0" xfId="70" applyNumberFormat="1" applyFont="1" applyBorder="1" applyProtection="1">
      <alignment/>
      <protection/>
    </xf>
    <xf numFmtId="1" fontId="12" fillId="0" borderId="10" xfId="68" applyNumberFormat="1" applyFont="1" applyBorder="1" applyAlignment="1" applyProtection="1">
      <alignment horizontal="center"/>
      <protection/>
    </xf>
    <xf numFmtId="1" fontId="11" fillId="0" borderId="11" xfId="68" applyNumberFormat="1" applyFont="1" applyBorder="1" applyProtection="1">
      <alignment/>
      <protection/>
    </xf>
    <xf numFmtId="1" fontId="12" fillId="0" borderId="12" xfId="68" applyNumberFormat="1" applyFont="1" applyBorder="1" applyAlignment="1" applyProtection="1">
      <alignment/>
      <protection/>
    </xf>
    <xf numFmtId="1" fontId="11" fillId="0" borderId="13" xfId="68" applyNumberFormat="1" applyFont="1" applyBorder="1" applyProtection="1">
      <alignment/>
      <protection/>
    </xf>
    <xf numFmtId="1" fontId="11" fillId="0" borderId="13" xfId="68" applyNumberFormat="1" applyFont="1" applyBorder="1" applyAlignment="1" applyProtection="1">
      <alignment horizontal="center"/>
      <protection/>
    </xf>
    <xf numFmtId="2" fontId="11" fillId="0" borderId="11" xfId="68" applyNumberFormat="1" applyFont="1" applyBorder="1" applyAlignment="1" applyProtection="1">
      <alignment horizontal="center"/>
      <protection/>
    </xf>
    <xf numFmtId="1" fontId="11" fillId="33" borderId="14" xfId="68" applyNumberFormat="1" applyFont="1" applyFill="1" applyBorder="1" applyProtection="1">
      <alignment/>
      <protection/>
    </xf>
    <xf numFmtId="1" fontId="11" fillId="33" borderId="0" xfId="68" applyNumberFormat="1" applyFont="1" applyFill="1" applyBorder="1" applyAlignment="1" applyProtection="1">
      <alignment/>
      <protection/>
    </xf>
    <xf numFmtId="1" fontId="11" fillId="33" borderId="0" xfId="68" applyNumberFormat="1" applyFont="1" applyFill="1" applyBorder="1" applyProtection="1">
      <alignment/>
      <protection/>
    </xf>
    <xf numFmtId="1" fontId="11" fillId="33" borderId="15" xfId="68" applyNumberFormat="1" applyFont="1" applyFill="1" applyBorder="1" applyAlignment="1" applyProtection="1">
      <alignment horizontal="center"/>
      <protection/>
    </xf>
    <xf numFmtId="1" fontId="11" fillId="0" borderId="0" xfId="68" applyNumberFormat="1" applyFont="1" applyFill="1" applyBorder="1" applyAlignment="1" applyProtection="1">
      <alignment/>
      <protection locked="0"/>
    </xf>
    <xf numFmtId="1" fontId="11" fillId="0" borderId="14" xfId="68" applyNumberFormat="1" applyFont="1" applyBorder="1" applyProtection="1">
      <alignment/>
      <protection locked="0"/>
    </xf>
    <xf numFmtId="1" fontId="11" fillId="0" borderId="0" xfId="68" applyNumberFormat="1" applyFont="1" applyProtection="1">
      <alignment/>
      <protection locked="0"/>
    </xf>
    <xf numFmtId="1" fontId="11" fillId="0" borderId="0" xfId="68" applyNumberFormat="1" applyFont="1" applyBorder="1" applyProtection="1">
      <alignment/>
      <protection locked="0"/>
    </xf>
    <xf numFmtId="1" fontId="11" fillId="0" borderId="16" xfId="68" applyNumberFormat="1" applyFont="1" applyBorder="1" applyProtection="1">
      <alignment/>
      <protection locked="0"/>
    </xf>
    <xf numFmtId="1" fontId="11" fillId="0" borderId="17" xfId="68" applyNumberFormat="1" applyFont="1" applyBorder="1" applyProtection="1">
      <alignment/>
      <protection locked="0"/>
    </xf>
    <xf numFmtId="1" fontId="11" fillId="0" borderId="17" xfId="68" applyNumberFormat="1" applyFont="1" applyBorder="1" applyAlignment="1" applyProtection="1">
      <alignment/>
      <protection locked="0"/>
    </xf>
    <xf numFmtId="1" fontId="11" fillId="0" borderId="0" xfId="68" applyNumberFormat="1" applyFont="1" applyBorder="1" applyAlignment="1" applyProtection="1">
      <alignment/>
      <protection locked="0"/>
    </xf>
    <xf numFmtId="1" fontId="11" fillId="33" borderId="10" xfId="68" applyNumberFormat="1" applyFont="1" applyFill="1" applyBorder="1" applyProtection="1">
      <alignment/>
      <protection/>
    </xf>
    <xf numFmtId="1" fontId="11" fillId="33" borderId="18" xfId="68" applyNumberFormat="1" applyFont="1" applyFill="1" applyBorder="1" applyAlignment="1" applyProtection="1">
      <alignment/>
      <protection/>
    </xf>
    <xf numFmtId="1" fontId="11" fillId="0" borderId="15" xfId="68" applyNumberFormat="1" applyFont="1" applyBorder="1" applyAlignment="1" applyProtection="1">
      <alignment horizontal="center"/>
      <protection locked="0"/>
    </xf>
    <xf numFmtId="1" fontId="12" fillId="0" borderId="19" xfId="68" applyNumberFormat="1" applyFont="1" applyBorder="1" applyAlignment="1" applyProtection="1">
      <alignment horizontal="center"/>
      <protection locked="0"/>
    </xf>
    <xf numFmtId="1" fontId="11" fillId="0" borderId="19" xfId="68" applyNumberFormat="1" applyFont="1" applyBorder="1" applyAlignment="1" applyProtection="1">
      <alignment horizontal="center"/>
      <protection locked="0"/>
    </xf>
    <xf numFmtId="1" fontId="12" fillId="0" borderId="0" xfId="68" applyNumberFormat="1" applyFont="1" applyBorder="1" applyAlignment="1" applyProtection="1">
      <alignment horizontal="center"/>
      <protection/>
    </xf>
    <xf numFmtId="1" fontId="11" fillId="0" borderId="0" xfId="68" applyNumberFormat="1" applyFont="1" applyProtection="1">
      <alignment/>
      <protection/>
    </xf>
    <xf numFmtId="1" fontId="11" fillId="0" borderId="0" xfId="68" applyNumberFormat="1" applyFont="1" applyAlignment="1" applyProtection="1">
      <alignment horizontal="center"/>
      <protection/>
    </xf>
    <xf numFmtId="2" fontId="11" fillId="0" borderId="0" xfId="68" applyNumberFormat="1" applyFont="1" applyBorder="1" applyAlignment="1" applyProtection="1">
      <alignment/>
      <protection/>
    </xf>
    <xf numFmtId="2" fontId="11" fillId="0" borderId="0" xfId="69" applyNumberFormat="1" applyFont="1" applyBorder="1" applyAlignment="1">
      <alignment horizontal="left"/>
      <protection/>
    </xf>
    <xf numFmtId="0" fontId="0" fillId="0" borderId="0" xfId="71" applyFont="1">
      <alignment/>
      <protection/>
    </xf>
    <xf numFmtId="1" fontId="9" fillId="0" borderId="0" xfId="69" applyNumberFormat="1" applyFont="1" applyBorder="1" applyAlignment="1" applyProtection="1">
      <alignment horizontal="left" vertical="center"/>
      <protection locked="0"/>
    </xf>
    <xf numFmtId="2" fontId="11" fillId="0" borderId="0" xfId="69" applyNumberFormat="1" applyFont="1" applyBorder="1" applyAlignment="1">
      <alignment/>
      <protection/>
    </xf>
    <xf numFmtId="2" fontId="11" fillId="0" borderId="11" xfId="69" applyNumberFormat="1" applyFont="1" applyBorder="1" applyAlignment="1">
      <alignment horizontal="center"/>
      <protection/>
    </xf>
    <xf numFmtId="4" fontId="11" fillId="33" borderId="15" xfId="68" applyNumberFormat="1" applyFont="1" applyFill="1" applyBorder="1" applyAlignment="1" applyProtection="1">
      <alignment/>
      <protection/>
    </xf>
    <xf numFmtId="4" fontId="11" fillId="33" borderId="20" xfId="68" applyNumberFormat="1" applyFont="1" applyFill="1" applyBorder="1" applyAlignment="1" applyProtection="1">
      <alignment/>
      <protection/>
    </xf>
    <xf numFmtId="4" fontId="11" fillId="33" borderId="15" xfId="68" applyNumberFormat="1" applyFont="1" applyFill="1" applyBorder="1" applyAlignment="1" applyProtection="1">
      <alignment/>
      <protection locked="0"/>
    </xf>
    <xf numFmtId="4" fontId="11" fillId="0" borderId="15" xfId="68" applyNumberFormat="1" applyFont="1" applyFill="1" applyBorder="1" applyAlignment="1" applyProtection="1">
      <alignment/>
      <protection locked="0"/>
    </xf>
    <xf numFmtId="4" fontId="11" fillId="33" borderId="19" xfId="68" applyNumberFormat="1" applyFont="1" applyFill="1" applyBorder="1" applyAlignment="1" applyProtection="1">
      <alignment/>
      <protection locked="0"/>
    </xf>
    <xf numFmtId="4" fontId="11" fillId="0" borderId="19" xfId="68" applyNumberFormat="1" applyFont="1" applyFill="1" applyBorder="1" applyAlignment="1" applyProtection="1">
      <alignment/>
      <protection locked="0"/>
    </xf>
    <xf numFmtId="1" fontId="12" fillId="0" borderId="20" xfId="68" applyNumberFormat="1" applyFont="1" applyBorder="1" applyAlignment="1" applyProtection="1">
      <alignment horizontal="center"/>
      <protection/>
    </xf>
    <xf numFmtId="1" fontId="12" fillId="0" borderId="15" xfId="68" applyNumberFormat="1" applyFont="1" applyBorder="1" applyAlignment="1" applyProtection="1">
      <alignment horizontal="center"/>
      <protection locked="0"/>
    </xf>
    <xf numFmtId="1" fontId="12" fillId="0" borderId="15" xfId="68" applyNumberFormat="1" applyFont="1" applyBorder="1" applyAlignment="1" applyProtection="1">
      <alignment horizontal="center"/>
      <protection/>
    </xf>
    <xf numFmtId="4" fontId="11" fillId="0" borderId="0" xfId="68" applyNumberFormat="1" applyFont="1" applyBorder="1" applyAlignment="1" applyProtection="1">
      <alignment/>
      <protection/>
    </xf>
    <xf numFmtId="3" fontId="11" fillId="0" borderId="0" xfId="68" applyNumberFormat="1" applyFont="1" applyBorder="1" applyAlignment="1" applyProtection="1">
      <alignment/>
      <protection/>
    </xf>
    <xf numFmtId="2" fontId="11" fillId="0" borderId="0" xfId="69" applyNumberFormat="1" applyFont="1" applyBorder="1" applyAlignment="1" applyProtection="1">
      <alignment/>
      <protection locked="0"/>
    </xf>
    <xf numFmtId="202" fontId="11" fillId="33" borderId="15" xfId="68" applyNumberFormat="1" applyFont="1" applyFill="1" applyBorder="1" applyAlignment="1" applyProtection="1">
      <alignment/>
      <protection locked="0"/>
    </xf>
    <xf numFmtId="202" fontId="11" fillId="0" borderId="15" xfId="68" applyNumberFormat="1" applyFont="1" applyFill="1" applyBorder="1" applyAlignment="1" applyProtection="1">
      <alignment/>
      <protection locked="0"/>
    </xf>
    <xf numFmtId="202" fontId="11" fillId="0" borderId="15" xfId="0" applyNumberFormat="1" applyFont="1" applyBorder="1" applyAlignment="1">
      <alignment/>
    </xf>
    <xf numFmtId="202" fontId="11" fillId="0" borderId="19" xfId="68" applyNumberFormat="1" applyFont="1" applyFill="1" applyBorder="1" applyAlignment="1" applyProtection="1">
      <alignment/>
      <protection locked="0"/>
    </xf>
    <xf numFmtId="202" fontId="11" fillId="33" borderId="19" xfId="68" applyNumberFormat="1" applyFont="1" applyFill="1" applyBorder="1" applyAlignment="1" applyProtection="1">
      <alignment/>
      <protection locked="0"/>
    </xf>
    <xf numFmtId="202" fontId="11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211" fontId="11" fillId="0" borderId="15" xfId="68" applyNumberFormat="1" applyFont="1" applyFill="1" applyBorder="1" applyAlignment="1" applyProtection="1">
      <alignment/>
      <protection locked="0"/>
    </xf>
    <xf numFmtId="202" fontId="11" fillId="0" borderId="17" xfId="68" applyNumberFormat="1" applyFont="1" applyFill="1" applyBorder="1" applyAlignment="1" applyProtection="1">
      <alignment/>
      <protection locked="0"/>
    </xf>
    <xf numFmtId="202" fontId="11" fillId="33" borderId="21" xfId="68" applyNumberFormat="1" applyFont="1" applyFill="1" applyBorder="1" applyAlignment="1" applyProtection="1">
      <alignment/>
      <protection locked="0"/>
    </xf>
    <xf numFmtId="0" fontId="0" fillId="0" borderId="0" xfId="71" applyFont="1" applyBorder="1">
      <alignment/>
      <protection/>
    </xf>
    <xf numFmtId="2" fontId="11" fillId="33" borderId="20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2" fontId="11" fillId="33" borderId="15" xfId="68" applyNumberFormat="1" applyFont="1" applyFill="1" applyBorder="1" applyAlignment="1" applyProtection="1">
      <alignment/>
      <protection locked="0"/>
    </xf>
    <xf numFmtId="2" fontId="11" fillId="33" borderId="19" xfId="68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72" applyFont="1">
      <alignment/>
      <protection/>
    </xf>
    <xf numFmtId="2" fontId="0" fillId="0" borderId="15" xfId="0" applyNumberFormat="1" applyBorder="1" applyAlignment="1">
      <alignment/>
    </xf>
    <xf numFmtId="2" fontId="11" fillId="0" borderId="15" xfId="68" applyNumberFormat="1" applyFont="1" applyFill="1" applyBorder="1" applyAlignment="1" applyProtection="1">
      <alignment/>
      <protection locked="0"/>
    </xf>
    <xf numFmtId="2" fontId="11" fillId="0" borderId="15" xfId="68" applyNumberFormat="1" applyFont="1" applyFill="1" applyBorder="1" applyAlignment="1" applyProtection="1">
      <alignment/>
      <protection locked="0"/>
    </xf>
    <xf numFmtId="2" fontId="0" fillId="0" borderId="15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11" fillId="0" borderId="19" xfId="68" applyNumberFormat="1" applyFont="1" applyFill="1" applyBorder="1" applyAlignment="1" applyProtection="1">
      <alignment/>
      <protection locked="0"/>
    </xf>
  </cellXfs>
  <cellStyles count="78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aus 2" xfId="55"/>
    <cellStyle name="Heading 1" xfId="56"/>
    <cellStyle name="Heading 2" xfId="57"/>
    <cellStyle name="Heading 3" xfId="58"/>
    <cellStyle name="Heading 4" xfId="59"/>
    <cellStyle name="Hovede" xfId="60"/>
    <cellStyle name="Hyperlink" xfId="61"/>
    <cellStyle name="Hypertextový odkaz" xfId="62"/>
    <cellStyle name="Hypertextový odkaz 2" xfId="63"/>
    <cellStyle name="Input" xfId="64"/>
    <cellStyle name="Linked Cell" xfId="65"/>
    <cellStyle name="Neutral" xfId="66"/>
    <cellStyle name="Normal 4" xfId="67"/>
    <cellStyle name="Normal_1993_Annee" xfId="68"/>
    <cellStyle name="Normal_1993_QD_06" xfId="69"/>
    <cellStyle name="Normal_Annee" xfId="70"/>
    <cellStyle name="Normal_QD_06" xfId="71"/>
    <cellStyle name="Normal_QD_06 2" xfId="72"/>
    <cellStyle name="NormalDK" xfId="73"/>
    <cellStyle name="normální_List1" xfId="74"/>
    <cellStyle name="Note" xfId="75"/>
    <cellStyle name="Output" xfId="76"/>
    <cellStyle name="Percent" xfId="77"/>
    <cellStyle name="Sledovaný hypertextový odkaz" xfId="78"/>
    <cellStyle name="Sledovaný hypertextový odkaz 2" xfId="79"/>
    <cellStyle name="Standard_AT1990-2000Nat" xfId="80"/>
    <cellStyle name="tal" xfId="81"/>
    <cellStyle name="Title" xfId="82"/>
    <cellStyle name="Total" xfId="83"/>
    <cellStyle name="Tusenskille [0]_NO" xfId="84"/>
    <cellStyle name="Tusenskille_NO" xfId="85"/>
    <cellStyle name="Tusental (0)_Data 1993" xfId="86"/>
    <cellStyle name="Tusental_Data 1993" xfId="87"/>
    <cellStyle name="Valuta (0)_Data 1993" xfId="88"/>
    <cellStyle name="Valuta [0]_NO" xfId="89"/>
    <cellStyle name="Valuta_Data 1993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PageLayoutView="0" workbookViewId="0" topLeftCell="A1">
      <selection activeCell="G51" sqref="G5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5.28125" style="6" customWidth="1"/>
    <col min="9" max="9" width="10.7109375" style="37" customWidth="1"/>
    <col min="10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J1" s="38"/>
      <c r="K1" s="38"/>
    </row>
    <row r="2" spans="1:11" ht="15">
      <c r="A2" s="40" t="s">
        <v>26</v>
      </c>
      <c r="B2" s="7"/>
      <c r="C2" s="8"/>
      <c r="D2" s="8"/>
      <c r="E2" s="8"/>
      <c r="F2" s="8"/>
      <c r="G2" s="8"/>
      <c r="H2" s="9"/>
      <c r="I2" s="10"/>
      <c r="J2" s="41"/>
      <c r="K2" s="41"/>
    </row>
    <row r="3" spans="2:11" ht="12.75">
      <c r="B3" s="36"/>
      <c r="C3" s="35"/>
      <c r="E3" s="35"/>
      <c r="I3" s="52"/>
      <c r="J3" s="52"/>
      <c r="K3" s="52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29</v>
      </c>
      <c r="K4" s="42" t="s">
        <v>30</v>
      </c>
    </row>
    <row r="5" spans="1:11" ht="12.75">
      <c r="A5" s="49" t="s">
        <v>9</v>
      </c>
      <c r="B5" s="20">
        <v>1180000</v>
      </c>
      <c r="C5" s="29" t="s">
        <v>10</v>
      </c>
      <c r="D5" s="30"/>
      <c r="E5" s="30"/>
      <c r="F5" s="30"/>
      <c r="G5" s="30"/>
      <c r="H5" s="30"/>
      <c r="I5" s="44">
        <f>I6+I17</f>
        <v>180.17700000000002</v>
      </c>
      <c r="J5" s="44">
        <f>J6+J17</f>
        <v>176.247</v>
      </c>
      <c r="K5" s="44">
        <f>K6+K17</f>
        <v>3.9299999999999997</v>
      </c>
    </row>
    <row r="6" spans="1:11" ht="12.75">
      <c r="A6" s="51" t="s">
        <v>7</v>
      </c>
      <c r="B6" s="20">
        <v>1181000</v>
      </c>
      <c r="C6" s="17"/>
      <c r="D6" s="18" t="s">
        <v>11</v>
      </c>
      <c r="E6" s="18"/>
      <c r="F6" s="18"/>
      <c r="G6" s="18"/>
      <c r="H6" s="18"/>
      <c r="I6" s="43">
        <f>I7+I13</f>
        <v>3.9299999999999997</v>
      </c>
      <c r="J6" s="43">
        <f>J7+J13</f>
        <v>0</v>
      </c>
      <c r="K6" s="43">
        <f>K7+K13</f>
        <v>3.9299999999999997</v>
      </c>
    </row>
    <row r="7" spans="1:11" ht="12.75">
      <c r="A7" s="51" t="s">
        <v>12</v>
      </c>
      <c r="B7" s="20">
        <v>1181100</v>
      </c>
      <c r="C7" s="17"/>
      <c r="D7" s="18"/>
      <c r="E7" s="18" t="s">
        <v>13</v>
      </c>
      <c r="F7" s="18"/>
      <c r="G7" s="18"/>
      <c r="H7" s="18"/>
      <c r="I7" s="43">
        <f aca="true" t="shared" si="0" ref="I7:I16">SUM(J7:K7)</f>
        <v>0</v>
      </c>
      <c r="J7" s="43">
        <f>J8+J11</f>
        <v>0</v>
      </c>
      <c r="K7" s="43">
        <f>K8+K11</f>
        <v>0</v>
      </c>
    </row>
    <row r="8" spans="1:11" ht="12.75">
      <c r="A8" s="51" t="s">
        <v>2</v>
      </c>
      <c r="B8" s="20">
        <v>1181110</v>
      </c>
      <c r="C8" s="17"/>
      <c r="D8" s="18"/>
      <c r="E8" s="19"/>
      <c r="F8" s="18" t="s">
        <v>14</v>
      </c>
      <c r="G8" s="18"/>
      <c r="H8" s="18"/>
      <c r="I8" s="43">
        <f t="shared" si="0"/>
        <v>0</v>
      </c>
      <c r="J8" s="43">
        <f>SUM(J9:J10)</f>
        <v>0</v>
      </c>
      <c r="K8" s="43">
        <f>SUM(K9:K10)</f>
        <v>0</v>
      </c>
    </row>
    <row r="9" spans="1:11" ht="12.75">
      <c r="A9" s="50" t="s">
        <v>5</v>
      </c>
      <c r="B9" s="31">
        <v>1181111</v>
      </c>
      <c r="C9" s="22"/>
      <c r="D9" s="28"/>
      <c r="E9" s="24"/>
      <c r="F9" s="28"/>
      <c r="G9" s="28" t="s">
        <v>15</v>
      </c>
      <c r="H9" s="28"/>
      <c r="I9" s="45">
        <f t="shared" si="0"/>
        <v>0</v>
      </c>
      <c r="J9" s="46"/>
      <c r="K9" s="46"/>
    </row>
    <row r="10" spans="1:11" ht="12.75">
      <c r="A10" s="50" t="s">
        <v>6</v>
      </c>
      <c r="B10" s="31">
        <v>1181112</v>
      </c>
      <c r="C10" s="22"/>
      <c r="D10" s="28"/>
      <c r="E10" s="24"/>
      <c r="F10" s="28"/>
      <c r="G10" s="21" t="s">
        <v>3</v>
      </c>
      <c r="H10" s="28"/>
      <c r="I10" s="45">
        <f t="shared" si="0"/>
        <v>0</v>
      </c>
      <c r="J10" s="46"/>
      <c r="K10" s="46"/>
    </row>
    <row r="11" spans="1:11" ht="12.75">
      <c r="A11" s="51"/>
      <c r="B11" s="20">
        <v>1181120</v>
      </c>
      <c r="C11" s="17"/>
      <c r="D11" s="18"/>
      <c r="E11" s="19"/>
      <c r="F11" s="18" t="s">
        <v>16</v>
      </c>
      <c r="G11" s="18"/>
      <c r="H11" s="18"/>
      <c r="I11" s="43">
        <f t="shared" si="0"/>
        <v>0</v>
      </c>
      <c r="J11" s="43">
        <f>J12</f>
        <v>0</v>
      </c>
      <c r="K11" s="43">
        <f>K12</f>
        <v>0</v>
      </c>
    </row>
    <row r="12" spans="1:11" ht="12.75">
      <c r="A12" s="50" t="s">
        <v>17</v>
      </c>
      <c r="B12" s="31">
        <v>1181121</v>
      </c>
      <c r="C12" s="22"/>
      <c r="D12" s="28"/>
      <c r="E12" s="24"/>
      <c r="F12" s="28"/>
      <c r="G12" s="21" t="s">
        <v>4</v>
      </c>
      <c r="H12" s="28"/>
      <c r="I12" s="45">
        <f t="shared" si="0"/>
        <v>0</v>
      </c>
      <c r="J12" s="46"/>
      <c r="K12" s="46"/>
    </row>
    <row r="13" spans="1:11" ht="12.75">
      <c r="A13" s="51" t="s">
        <v>18</v>
      </c>
      <c r="B13" s="20">
        <v>1181200</v>
      </c>
      <c r="C13" s="17"/>
      <c r="D13" s="18"/>
      <c r="E13" s="18" t="s">
        <v>19</v>
      </c>
      <c r="F13" s="18"/>
      <c r="G13" s="18"/>
      <c r="H13" s="18"/>
      <c r="I13" s="43">
        <f t="shared" si="0"/>
        <v>3.9299999999999997</v>
      </c>
      <c r="J13" s="43">
        <f>SUM(J14:J16)</f>
        <v>0</v>
      </c>
      <c r="K13" s="43">
        <f>SUM(K14:K16)</f>
        <v>3.9299999999999997</v>
      </c>
    </row>
    <row r="14" spans="1:11" ht="12.75">
      <c r="A14" s="50" t="s">
        <v>12</v>
      </c>
      <c r="B14" s="31">
        <v>1181201</v>
      </c>
      <c r="C14" s="22"/>
      <c r="D14" s="28"/>
      <c r="E14" s="24"/>
      <c r="F14" s="28" t="s">
        <v>20</v>
      </c>
      <c r="G14" s="23"/>
      <c r="H14" s="28"/>
      <c r="I14" s="45">
        <f t="shared" si="0"/>
        <v>1.147</v>
      </c>
      <c r="J14" s="46"/>
      <c r="K14" s="46">
        <v>1.147</v>
      </c>
    </row>
    <row r="15" spans="1:11" ht="12.75">
      <c r="A15" s="50" t="s">
        <v>6</v>
      </c>
      <c r="B15" s="31">
        <v>1181202</v>
      </c>
      <c r="C15" s="22"/>
      <c r="D15" s="28"/>
      <c r="E15" s="24"/>
      <c r="F15" s="28" t="s">
        <v>21</v>
      </c>
      <c r="G15" s="23"/>
      <c r="H15" s="28"/>
      <c r="I15" s="45">
        <f t="shared" si="0"/>
        <v>0</v>
      </c>
      <c r="J15" s="46"/>
      <c r="K15" s="46"/>
    </row>
    <row r="16" spans="1:11" ht="12.75">
      <c r="A16" s="50" t="s">
        <v>22</v>
      </c>
      <c r="B16" s="31">
        <v>1181203</v>
      </c>
      <c r="C16" s="22"/>
      <c r="D16" s="28"/>
      <c r="E16" s="24"/>
      <c r="F16" s="28" t="s">
        <v>23</v>
      </c>
      <c r="G16" s="23"/>
      <c r="H16" s="28"/>
      <c r="I16" s="45">
        <f t="shared" si="0"/>
        <v>2.783</v>
      </c>
      <c r="J16" s="46"/>
      <c r="K16" s="46">
        <v>2.783</v>
      </c>
    </row>
    <row r="17" spans="1:11" ht="12.75">
      <c r="A17" s="51" t="s">
        <v>9</v>
      </c>
      <c r="B17" s="20">
        <v>1182000</v>
      </c>
      <c r="C17" s="17"/>
      <c r="D17" s="18" t="s">
        <v>24</v>
      </c>
      <c r="E17" s="18"/>
      <c r="F17" s="18"/>
      <c r="G17" s="18"/>
      <c r="H17" s="18"/>
      <c r="I17" s="43">
        <f>I18+I24</f>
        <v>176.247</v>
      </c>
      <c r="J17" s="43">
        <f>J18+J24</f>
        <v>176.247</v>
      </c>
      <c r="K17" s="43">
        <f>K18+K24</f>
        <v>0</v>
      </c>
    </row>
    <row r="18" spans="1:11" ht="12.75">
      <c r="A18" s="51" t="s">
        <v>2</v>
      </c>
      <c r="B18" s="20">
        <v>1182100</v>
      </c>
      <c r="C18" s="17"/>
      <c r="D18" s="18"/>
      <c r="E18" s="18" t="s">
        <v>13</v>
      </c>
      <c r="F18" s="18"/>
      <c r="G18" s="18"/>
      <c r="H18" s="18"/>
      <c r="I18" s="43">
        <f aca="true" t="shared" si="1" ref="I18:I27">SUM(J18:K18)</f>
        <v>95.774</v>
      </c>
      <c r="J18" s="43">
        <f>J19+J22</f>
        <v>95.774</v>
      </c>
      <c r="K18" s="43">
        <f>K19+K22</f>
        <v>0</v>
      </c>
    </row>
    <row r="19" spans="1:11" ht="12.75">
      <c r="A19" s="51" t="s">
        <v>7</v>
      </c>
      <c r="B19" s="20">
        <v>1182110</v>
      </c>
      <c r="C19" s="17"/>
      <c r="D19" s="18"/>
      <c r="E19" s="19"/>
      <c r="F19" s="18" t="s">
        <v>14</v>
      </c>
      <c r="G19" s="18"/>
      <c r="H19" s="18"/>
      <c r="I19" s="43">
        <f t="shared" si="1"/>
        <v>94.865</v>
      </c>
      <c r="J19" s="43">
        <f>SUM(J20:J21)</f>
        <v>94.865</v>
      </c>
      <c r="K19" s="43">
        <f>SUM(K20:K21)</f>
        <v>0</v>
      </c>
    </row>
    <row r="20" spans="1:11" ht="12.75">
      <c r="A20" s="51" t="s">
        <v>1</v>
      </c>
      <c r="B20" s="31">
        <v>1182111</v>
      </c>
      <c r="C20" s="22"/>
      <c r="D20" s="28"/>
      <c r="E20" s="24"/>
      <c r="F20" s="28"/>
      <c r="G20" s="28" t="s">
        <v>15</v>
      </c>
      <c r="H20" s="28"/>
      <c r="I20" s="45">
        <f t="shared" si="1"/>
        <v>94.865</v>
      </c>
      <c r="J20" s="46">
        <v>94.865</v>
      </c>
      <c r="K20" s="46"/>
    </row>
    <row r="21" spans="1:11" ht="12.75">
      <c r="A21" s="50"/>
      <c r="B21" s="31">
        <v>1182112</v>
      </c>
      <c r="C21" s="22"/>
      <c r="D21" s="28"/>
      <c r="E21" s="24"/>
      <c r="F21" s="28"/>
      <c r="G21" s="21" t="s">
        <v>3</v>
      </c>
      <c r="H21" s="28"/>
      <c r="I21" s="45">
        <f t="shared" si="1"/>
        <v>0</v>
      </c>
      <c r="J21" s="46"/>
      <c r="K21" s="46"/>
    </row>
    <row r="22" spans="1:11" ht="12.75">
      <c r="A22" s="50" t="s">
        <v>1</v>
      </c>
      <c r="B22" s="20">
        <v>1182120</v>
      </c>
      <c r="C22" s="17"/>
      <c r="D22" s="18"/>
      <c r="E22" s="19"/>
      <c r="F22" s="18" t="s">
        <v>16</v>
      </c>
      <c r="G22" s="18"/>
      <c r="H22" s="18"/>
      <c r="I22" s="43">
        <f t="shared" si="1"/>
        <v>0.909</v>
      </c>
      <c r="J22" s="43">
        <f>J23</f>
        <v>0.909</v>
      </c>
      <c r="K22" s="43">
        <f>K23</f>
        <v>0</v>
      </c>
    </row>
    <row r="23" spans="1:11" ht="12.75">
      <c r="A23" s="51" t="s">
        <v>25</v>
      </c>
      <c r="B23" s="31">
        <v>1182121</v>
      </c>
      <c r="C23" s="22"/>
      <c r="D23" s="28"/>
      <c r="E23" s="24"/>
      <c r="F23" s="28"/>
      <c r="G23" s="21" t="s">
        <v>4</v>
      </c>
      <c r="H23" s="28"/>
      <c r="I23" s="45">
        <f t="shared" si="1"/>
        <v>0.909</v>
      </c>
      <c r="J23" s="46">
        <v>0.909</v>
      </c>
      <c r="K23" s="46"/>
    </row>
    <row r="24" spans="1:11" ht="12.75">
      <c r="A24" s="50" t="s">
        <v>17</v>
      </c>
      <c r="B24" s="20">
        <v>1182200</v>
      </c>
      <c r="C24" s="17"/>
      <c r="D24" s="18"/>
      <c r="E24" s="18" t="s">
        <v>19</v>
      </c>
      <c r="F24" s="18"/>
      <c r="G24" s="18"/>
      <c r="H24" s="18"/>
      <c r="I24" s="43">
        <f t="shared" si="1"/>
        <v>80.473</v>
      </c>
      <c r="J24" s="43">
        <f>SUM(J25:J27)</f>
        <v>80.473</v>
      </c>
      <c r="K24" s="43">
        <f>SUM(K25:K27)</f>
        <v>0</v>
      </c>
    </row>
    <row r="25" spans="1:11" ht="12.75">
      <c r="A25" s="51" t="s">
        <v>25</v>
      </c>
      <c r="B25" s="31">
        <v>1182201</v>
      </c>
      <c r="C25" s="22"/>
      <c r="D25" s="28"/>
      <c r="E25" s="24"/>
      <c r="F25" s="28" t="s">
        <v>20</v>
      </c>
      <c r="G25" s="28"/>
      <c r="H25" s="28"/>
      <c r="I25" s="45">
        <f t="shared" si="1"/>
        <v>0</v>
      </c>
      <c r="J25" s="46"/>
      <c r="K25" s="46"/>
    </row>
    <row r="26" spans="1:11" ht="12.75">
      <c r="A26" s="50" t="s">
        <v>12</v>
      </c>
      <c r="B26" s="31">
        <v>1182202</v>
      </c>
      <c r="C26" s="22"/>
      <c r="D26" s="28"/>
      <c r="E26" s="24"/>
      <c r="F26" s="28" t="s">
        <v>21</v>
      </c>
      <c r="G26" s="28"/>
      <c r="H26" s="28"/>
      <c r="I26" s="45">
        <f t="shared" si="1"/>
        <v>0</v>
      </c>
      <c r="J26" s="46"/>
      <c r="K26" s="46"/>
    </row>
    <row r="27" spans="1:11" ht="12.75">
      <c r="A27" s="32" t="s">
        <v>25</v>
      </c>
      <c r="B27" s="33">
        <v>1182203</v>
      </c>
      <c r="C27" s="25"/>
      <c r="D27" s="27"/>
      <c r="E27" s="26"/>
      <c r="F27" s="27" t="s">
        <v>23</v>
      </c>
      <c r="G27" s="27"/>
      <c r="H27" s="27"/>
      <c r="I27" s="47">
        <f t="shared" si="1"/>
        <v>80.473</v>
      </c>
      <c r="J27" s="48">
        <v>80.473</v>
      </c>
      <c r="K27" s="48"/>
    </row>
    <row r="28" ht="12.75">
      <c r="I28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6" sqref="J36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76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7.25" customHeight="1">
      <c r="A3" s="40" t="s">
        <v>39</v>
      </c>
      <c r="B3" s="7"/>
      <c r="C3" s="8"/>
      <c r="D3" s="8"/>
      <c r="E3" s="8"/>
      <c r="F3" s="8"/>
      <c r="G3" s="8"/>
      <c r="H3" s="9"/>
      <c r="I3" s="10"/>
      <c r="K3" s="41"/>
    </row>
    <row r="4" spans="1:11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0:11" ht="12.75"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237.94199999999998</v>
      </c>
      <c r="J7" s="44">
        <v>152.61599999999999</v>
      </c>
      <c r="K7" s="44">
        <v>85.326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85.326</v>
      </c>
      <c r="J8" s="43">
        <v>0</v>
      </c>
      <c r="K8" s="43">
        <v>85.326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43">
        <v>0</v>
      </c>
      <c r="K9" s="43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43">
        <v>0</v>
      </c>
      <c r="K10" s="43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69"/>
      <c r="K11" s="46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69"/>
      <c r="K12" s="46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43">
        <v>0</v>
      </c>
      <c r="K13" s="43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69"/>
      <c r="K14" s="62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85.326</v>
      </c>
      <c r="J15" s="43">
        <v>0</v>
      </c>
      <c r="K15" s="43">
        <v>85.326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6.988</v>
      </c>
      <c r="J16" s="69"/>
      <c r="K16" s="62">
        <v>6.988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69"/>
      <c r="K17" s="56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78.338</v>
      </c>
      <c r="J18" s="69"/>
      <c r="K18" s="62">
        <v>78.338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152.61599999999999</v>
      </c>
      <c r="J19" s="43">
        <v>152.61599999999999</v>
      </c>
      <c r="K19" s="43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57.833</v>
      </c>
      <c r="J20" s="43">
        <v>57.833</v>
      </c>
      <c r="K20" s="43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54.745</v>
      </c>
      <c r="J21" s="43">
        <v>54.745</v>
      </c>
      <c r="K21" s="43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54.745</v>
      </c>
      <c r="J22" s="62">
        <v>54.745</v>
      </c>
      <c r="K22" s="46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69"/>
      <c r="K23" s="46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3.088</v>
      </c>
      <c r="J24" s="43">
        <v>3.088</v>
      </c>
      <c r="K24" s="43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3.088</v>
      </c>
      <c r="J25" s="74">
        <v>3.088</v>
      </c>
      <c r="K25" s="46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94.783</v>
      </c>
      <c r="J26" s="43">
        <v>94.783</v>
      </c>
      <c r="K26" s="43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69"/>
      <c r="K27" s="46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69"/>
      <c r="K28" s="46"/>
    </row>
    <row r="29" spans="1:11" s="73" customFormat="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94.783</v>
      </c>
      <c r="J29" s="75">
        <v>94.783</v>
      </c>
      <c r="K2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K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76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7.25" customHeight="1">
      <c r="A3" s="40" t="s">
        <v>40</v>
      </c>
      <c r="B3" s="7"/>
      <c r="C3" s="8"/>
      <c r="D3" s="8"/>
      <c r="E3" s="8"/>
      <c r="F3" s="8"/>
      <c r="G3" s="8"/>
      <c r="H3" s="9"/>
      <c r="I3" s="10"/>
      <c r="K3" s="41"/>
    </row>
    <row r="4" spans="1:11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0:11" ht="12.75"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243.80100000000002</v>
      </c>
      <c r="J7" s="44">
        <v>156.988</v>
      </c>
      <c r="K7" s="44">
        <v>86.813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86.83500000000001</v>
      </c>
      <c r="J8" s="43">
        <v>0.022</v>
      </c>
      <c r="K8" s="43">
        <v>86.813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43">
        <v>0</v>
      </c>
      <c r="K9" s="43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43">
        <v>0</v>
      </c>
      <c r="K10" s="43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69"/>
      <c r="K11" s="46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69"/>
      <c r="K12" s="46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43">
        <v>0</v>
      </c>
      <c r="K13" s="43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69"/>
      <c r="K14" s="62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86.83500000000001</v>
      </c>
      <c r="J15" s="43">
        <v>0.022</v>
      </c>
      <c r="K15" s="43">
        <v>86.813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7.267</v>
      </c>
      <c r="J16" s="69"/>
      <c r="K16" s="62">
        <v>7.267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69"/>
      <c r="K17" s="56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79.56800000000001</v>
      </c>
      <c r="J18" s="69">
        <v>0.022</v>
      </c>
      <c r="K18" s="62">
        <v>79.546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156.966</v>
      </c>
      <c r="J19" s="43">
        <v>156.966</v>
      </c>
      <c r="K19" s="43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54.75</v>
      </c>
      <c r="J20" s="43">
        <v>54.75</v>
      </c>
      <c r="K20" s="43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53.119</v>
      </c>
      <c r="J21" s="43">
        <v>53.119</v>
      </c>
      <c r="K21" s="43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53.119</v>
      </c>
      <c r="J22" s="62">
        <v>53.119</v>
      </c>
      <c r="K22" s="46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69"/>
      <c r="K23" s="46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1.631</v>
      </c>
      <c r="J24" s="43">
        <v>1.631</v>
      </c>
      <c r="K24" s="43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1.631</v>
      </c>
      <c r="J25" s="74">
        <v>1.631</v>
      </c>
      <c r="K25" s="46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102.216</v>
      </c>
      <c r="J26" s="43">
        <v>102.216</v>
      </c>
      <c r="K26" s="43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69"/>
      <c r="K27" s="46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69"/>
      <c r="K28" s="46"/>
    </row>
    <row r="29" spans="1:11" s="73" customFormat="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102.216</v>
      </c>
      <c r="J29" s="75">
        <v>102.216</v>
      </c>
      <c r="K2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K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76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7.25" customHeight="1">
      <c r="A3" s="40" t="s">
        <v>41</v>
      </c>
      <c r="B3" s="7"/>
      <c r="C3" s="8"/>
      <c r="D3" s="8"/>
      <c r="E3" s="8"/>
      <c r="F3" s="8"/>
      <c r="G3" s="8"/>
      <c r="H3" s="9"/>
      <c r="I3" s="10"/>
      <c r="K3" s="41"/>
    </row>
    <row r="4" spans="1:11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0:11" ht="12.75"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249.848</v>
      </c>
      <c r="J7" s="66">
        <v>159.925</v>
      </c>
      <c r="K7" s="66">
        <v>89.923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89.952</v>
      </c>
      <c r="J8" s="67">
        <v>0.029</v>
      </c>
      <c r="K8" s="67">
        <v>89.923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67">
        <v>0</v>
      </c>
      <c r="K9" s="67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67">
        <v>0</v>
      </c>
      <c r="K10" s="67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77"/>
      <c r="K11" s="78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77"/>
      <c r="K12" s="78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67">
        <v>0</v>
      </c>
      <c r="K13" s="67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77"/>
      <c r="K14" s="78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89.952</v>
      </c>
      <c r="J15" s="67">
        <v>0.029</v>
      </c>
      <c r="K15" s="67">
        <v>89.923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7.113</v>
      </c>
      <c r="J16" s="77"/>
      <c r="K16" s="78">
        <v>7.113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77"/>
      <c r="K17" s="79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82.839</v>
      </c>
      <c r="J18" s="77">
        <v>0.029</v>
      </c>
      <c r="K18" s="78">
        <v>82.81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159.89600000000002</v>
      </c>
      <c r="J19" s="67">
        <v>159.89600000000002</v>
      </c>
      <c r="K19" s="67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44.516999999999996</v>
      </c>
      <c r="J20" s="67">
        <v>44.516999999999996</v>
      </c>
      <c r="K20" s="67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42.961</v>
      </c>
      <c r="J21" s="67">
        <v>42.961</v>
      </c>
      <c r="K21" s="67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42.961</v>
      </c>
      <c r="J22" s="78">
        <v>42.961</v>
      </c>
      <c r="K22" s="78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77"/>
      <c r="K23" s="78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1.556</v>
      </c>
      <c r="J24" s="67">
        <v>1.556</v>
      </c>
      <c r="K24" s="67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1.556</v>
      </c>
      <c r="J25" s="80">
        <v>1.556</v>
      </c>
      <c r="K25" s="78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115.379</v>
      </c>
      <c r="J26" s="67">
        <v>115.379</v>
      </c>
      <c r="K26" s="67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77"/>
      <c r="K27" s="78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77"/>
      <c r="K28" s="78"/>
    </row>
    <row r="29" spans="1:11" s="73" customFormat="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115.379</v>
      </c>
      <c r="J29" s="81">
        <v>115.379</v>
      </c>
      <c r="K29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K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0" max="10" width="10.00390625" style="0" bestFit="1" customWidth="1"/>
    <col min="11" max="11" width="9.7109375" style="54" customWidth="1"/>
    <col min="12" max="16384" width="9.140625" style="76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7.25" customHeight="1">
      <c r="A3" s="40" t="s">
        <v>42</v>
      </c>
      <c r="B3" s="7"/>
      <c r="C3" s="8"/>
      <c r="D3" s="8"/>
      <c r="E3" s="8"/>
      <c r="F3" s="8"/>
      <c r="G3" s="8"/>
      <c r="H3" s="9"/>
      <c r="I3" s="10"/>
      <c r="K3" s="41"/>
    </row>
    <row r="4" spans="1:11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0:11" ht="12.75"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205.74399999999997</v>
      </c>
      <c r="J7" s="66">
        <v>110.28399999999999</v>
      </c>
      <c r="K7" s="66">
        <v>95.46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95.466</v>
      </c>
      <c r="J8" s="67">
        <v>0.006</v>
      </c>
      <c r="K8" s="67">
        <v>95.46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67">
        <v>0</v>
      </c>
      <c r="K9" s="67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67">
        <v>0</v>
      </c>
      <c r="K10" s="67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77"/>
      <c r="K11" s="78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77"/>
      <c r="K12" s="78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67">
        <v>0</v>
      </c>
      <c r="K13" s="67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77"/>
      <c r="K14" s="78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95.466</v>
      </c>
      <c r="J15" s="67">
        <v>0.006</v>
      </c>
      <c r="K15" s="67">
        <v>95.46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7.225</v>
      </c>
      <c r="J16" s="77"/>
      <c r="K16" s="78">
        <v>7.225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77"/>
      <c r="K17" s="79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88.241</v>
      </c>
      <c r="J18" s="77">
        <v>0.006</v>
      </c>
      <c r="K18" s="78">
        <v>88.235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110.27799999999999</v>
      </c>
      <c r="J19" s="67">
        <v>110.27799999999999</v>
      </c>
      <c r="K19" s="67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35.071000000000005</v>
      </c>
      <c r="J20" s="67">
        <v>35.071000000000005</v>
      </c>
      <c r="K20" s="67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33.255</v>
      </c>
      <c r="J21" s="67">
        <v>33.255</v>
      </c>
      <c r="K21" s="67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33.255</v>
      </c>
      <c r="J22" s="78">
        <v>33.255</v>
      </c>
      <c r="K22" s="78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77"/>
      <c r="K23" s="78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1.816</v>
      </c>
      <c r="J24" s="67">
        <v>1.816</v>
      </c>
      <c r="K24" s="67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1.816</v>
      </c>
      <c r="J25" s="80">
        <v>1.816</v>
      </c>
      <c r="K25" s="78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75.207</v>
      </c>
      <c r="J26" s="67">
        <v>75.207</v>
      </c>
      <c r="K26" s="67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77"/>
      <c r="K27" s="78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77"/>
      <c r="K28" s="78"/>
    </row>
    <row r="29" spans="1:11" s="73" customFormat="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75.207</v>
      </c>
      <c r="J29" s="81">
        <v>75.207</v>
      </c>
      <c r="K29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7" sqref="I7:K29"/>
    </sheetView>
  </sheetViews>
  <sheetFormatPr defaultColWidth="9.140625" defaultRowHeight="12.75"/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5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5">
      <c r="A3" s="40" t="s">
        <v>43</v>
      </c>
      <c r="B3" s="7"/>
      <c r="C3" s="8"/>
      <c r="D3" s="8"/>
      <c r="E3" s="8"/>
      <c r="F3" s="8"/>
      <c r="G3" s="8"/>
      <c r="H3" s="9"/>
      <c r="I3" s="10"/>
      <c r="K3" s="41"/>
    </row>
    <row r="4" spans="1:11" ht="15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:11" ht="12.75">
      <c r="A5" s="34"/>
      <c r="B5" s="6"/>
      <c r="C5" s="6"/>
      <c r="D5" s="6"/>
      <c r="E5" s="6"/>
      <c r="F5" s="6"/>
      <c r="G5" s="6"/>
      <c r="H5" s="6"/>
      <c r="I5" s="37"/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233.43699999999998</v>
      </c>
      <c r="J7" s="66">
        <v>133.472</v>
      </c>
      <c r="K7" s="66">
        <v>99.96499999999999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99.97299999999998</v>
      </c>
      <c r="J8" s="67">
        <v>0.008</v>
      </c>
      <c r="K8" s="67">
        <v>99.96499999999999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67">
        <v>0</v>
      </c>
      <c r="K9" s="67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67">
        <v>0</v>
      </c>
      <c r="K10" s="67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77"/>
      <c r="K11" s="78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77"/>
      <c r="K12" s="78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67">
        <v>0</v>
      </c>
      <c r="K13" s="67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77"/>
      <c r="K14" s="78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99.97299999999998</v>
      </c>
      <c r="J15" s="67">
        <v>0.008</v>
      </c>
      <c r="K15" s="67">
        <v>99.96499999999999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7.585</v>
      </c>
      <c r="J16" s="77"/>
      <c r="K16" s="78">
        <v>7.585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77"/>
      <c r="K17" s="79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92.38799999999999</v>
      </c>
      <c r="J18" s="77">
        <v>0.008</v>
      </c>
      <c r="K18" s="78">
        <v>92.38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133.464</v>
      </c>
      <c r="J19" s="67">
        <v>133.464</v>
      </c>
      <c r="K19" s="67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34.352000000000004</v>
      </c>
      <c r="J20" s="67">
        <v>34.352000000000004</v>
      </c>
      <c r="K20" s="67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32.383</v>
      </c>
      <c r="J21" s="67">
        <v>32.383</v>
      </c>
      <c r="K21" s="67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32.383</v>
      </c>
      <c r="J22" s="78">
        <v>32.383</v>
      </c>
      <c r="K22" s="78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77"/>
      <c r="K23" s="78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1.969</v>
      </c>
      <c r="J24" s="67">
        <v>1.969</v>
      </c>
      <c r="K24" s="67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1.969</v>
      </c>
      <c r="J25" s="80">
        <v>1.969</v>
      </c>
      <c r="K25" s="78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99.112</v>
      </c>
      <c r="J26" s="67">
        <v>99.112</v>
      </c>
      <c r="K26" s="67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77"/>
      <c r="K27" s="78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77"/>
      <c r="K28" s="78"/>
    </row>
    <row r="29" spans="1:1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99.112</v>
      </c>
      <c r="J29" s="81">
        <v>99.112</v>
      </c>
      <c r="K29" s="8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29"/>
    </sheetView>
  </sheetViews>
  <sheetFormatPr defaultColWidth="9.140625" defaultRowHeight="12.75"/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5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5">
      <c r="A3" s="40" t="s">
        <v>44</v>
      </c>
      <c r="B3" s="7"/>
      <c r="C3" s="8"/>
      <c r="D3" s="8"/>
      <c r="E3" s="8"/>
      <c r="F3" s="8"/>
      <c r="G3" s="8"/>
      <c r="H3" s="9"/>
      <c r="I3" s="10"/>
      <c r="K3" s="41"/>
    </row>
    <row r="4" spans="1:11" ht="15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:11" ht="12.75">
      <c r="A5" s="34"/>
      <c r="B5" s="6"/>
      <c r="C5" s="6"/>
      <c r="D5" s="6"/>
      <c r="E5" s="6"/>
      <c r="F5" s="6"/>
      <c r="G5" s="6"/>
      <c r="H5" s="6"/>
      <c r="I5" s="37"/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254.023</v>
      </c>
      <c r="J7" s="66">
        <v>148.08399999999997</v>
      </c>
      <c r="K7" s="66">
        <v>105.93900000000001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105.94200000000001</v>
      </c>
      <c r="J8" s="67">
        <v>0.003</v>
      </c>
      <c r="K8" s="67">
        <v>105.93900000000001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67">
        <v>0</v>
      </c>
      <c r="K9" s="67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67">
        <v>0</v>
      </c>
      <c r="K10" s="67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77"/>
      <c r="K11" s="78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77"/>
      <c r="K12" s="78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67">
        <v>0</v>
      </c>
      <c r="K13" s="67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77"/>
      <c r="K14" s="78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105.94200000000001</v>
      </c>
      <c r="J15" s="67">
        <v>0.003</v>
      </c>
      <c r="K15" s="67">
        <v>105.93900000000001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8.664</v>
      </c>
      <c r="J16" s="77"/>
      <c r="K16" s="78">
        <v>8.664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77"/>
      <c r="K17" s="79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97.278</v>
      </c>
      <c r="J18" s="77">
        <v>0.003</v>
      </c>
      <c r="K18" s="78">
        <v>97.275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148.081</v>
      </c>
      <c r="J19" s="67">
        <v>148.081</v>
      </c>
      <c r="K19" s="67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30.403000000000002</v>
      </c>
      <c r="J20" s="67">
        <v>30.403000000000002</v>
      </c>
      <c r="K20" s="67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28.248</v>
      </c>
      <c r="J21" s="67">
        <v>28.248</v>
      </c>
      <c r="K21" s="67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28.248</v>
      </c>
      <c r="J22" s="78">
        <v>28.248</v>
      </c>
      <c r="K22" s="78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77"/>
      <c r="K23" s="78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2.155</v>
      </c>
      <c r="J24" s="67">
        <v>2.155</v>
      </c>
      <c r="K24" s="67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2.155</v>
      </c>
      <c r="J25" s="80">
        <v>2.155</v>
      </c>
      <c r="K25" s="78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117.678</v>
      </c>
      <c r="J26" s="67">
        <v>117.678</v>
      </c>
      <c r="K26" s="67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77"/>
      <c r="K27" s="78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77"/>
      <c r="K28" s="78"/>
    </row>
    <row r="29" spans="1:1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117.678</v>
      </c>
      <c r="J29" s="81">
        <v>117.678</v>
      </c>
      <c r="K29" s="8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35" sqref="K35"/>
    </sheetView>
  </sheetViews>
  <sheetFormatPr defaultColWidth="9.140625" defaultRowHeight="12.75"/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5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5">
      <c r="A3" s="40" t="s">
        <v>45</v>
      </c>
      <c r="B3" s="7"/>
      <c r="C3" s="8"/>
      <c r="D3" s="8"/>
      <c r="E3" s="8"/>
      <c r="F3" s="8"/>
      <c r="G3" s="8"/>
      <c r="H3" s="9"/>
      <c r="I3" s="10"/>
      <c r="K3" s="41"/>
    </row>
    <row r="4" spans="1:11" ht="15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:11" ht="12.75">
      <c r="A5" s="34"/>
      <c r="B5" s="6"/>
      <c r="C5" s="6"/>
      <c r="D5" s="6"/>
      <c r="E5" s="6"/>
      <c r="F5" s="6"/>
      <c r="G5" s="6"/>
      <c r="H5" s="6"/>
      <c r="I5" s="37"/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298.922325</v>
      </c>
      <c r="J7" s="66">
        <v>193.711</v>
      </c>
      <c r="K7" s="66">
        <v>105.211325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105.213325</v>
      </c>
      <c r="J8" s="67">
        <v>0.002</v>
      </c>
      <c r="K8" s="67">
        <v>105.211325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67">
        <v>0</v>
      </c>
      <c r="K9" s="67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67">
        <v>0</v>
      </c>
      <c r="K10" s="67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77"/>
      <c r="K11" s="78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77"/>
      <c r="K12" s="78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67">
        <v>0</v>
      </c>
      <c r="K13" s="67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77"/>
      <c r="K14" s="78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105.213325</v>
      </c>
      <c r="J15" s="67">
        <v>0.002</v>
      </c>
      <c r="K15" s="67">
        <v>105.211325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9.770078999999999</v>
      </c>
      <c r="J16" s="77"/>
      <c r="K16" s="78">
        <v>9.770078999999999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77"/>
      <c r="K17" s="79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95.443246</v>
      </c>
      <c r="J18" s="77">
        <v>0.002</v>
      </c>
      <c r="K18" s="78">
        <v>95.441246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193.709</v>
      </c>
      <c r="J19" s="67">
        <v>193.709</v>
      </c>
      <c r="K19" s="67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53.341</v>
      </c>
      <c r="J20" s="67">
        <v>53.341</v>
      </c>
      <c r="K20" s="67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47.027</v>
      </c>
      <c r="J21" s="67">
        <v>47.027</v>
      </c>
      <c r="K21" s="67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47.027</v>
      </c>
      <c r="J22" s="78">
        <v>47.027</v>
      </c>
      <c r="K22" s="78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77"/>
      <c r="K23" s="78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6.314</v>
      </c>
      <c r="J24" s="67">
        <v>6.314</v>
      </c>
      <c r="K24" s="67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6.314</v>
      </c>
      <c r="J25" s="80">
        <v>6.314</v>
      </c>
      <c r="K25" s="78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140.368</v>
      </c>
      <c r="J26" s="67">
        <v>140.368</v>
      </c>
      <c r="K26" s="67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77"/>
      <c r="K27" s="78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77"/>
      <c r="K28" s="78"/>
    </row>
    <row r="29" spans="1:1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140.368</v>
      </c>
      <c r="J29" s="81">
        <v>140.368</v>
      </c>
      <c r="K29" s="8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7" sqref="I7:K29"/>
    </sheetView>
  </sheetViews>
  <sheetFormatPr defaultColWidth="9.140625" defaultRowHeight="12.75"/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5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5">
      <c r="A3" s="40" t="s">
        <v>46</v>
      </c>
      <c r="B3" s="7"/>
      <c r="C3" s="8"/>
      <c r="D3" s="8"/>
      <c r="E3" s="8"/>
      <c r="F3" s="8"/>
      <c r="G3" s="8"/>
      <c r="H3" s="9"/>
      <c r="I3" s="10"/>
      <c r="K3" s="41"/>
    </row>
    <row r="4" spans="1:11" ht="15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:11" ht="12.75">
      <c r="A5" s="34"/>
      <c r="B5" s="6"/>
      <c r="C5" s="6"/>
      <c r="D5" s="6"/>
      <c r="E5" s="6"/>
      <c r="F5" s="6"/>
      <c r="G5" s="6"/>
      <c r="H5" s="6"/>
      <c r="I5" s="37"/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403.272</v>
      </c>
      <c r="J7" s="66">
        <v>290.846</v>
      </c>
      <c r="K7" s="66">
        <v>112.426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112.43</v>
      </c>
      <c r="J8" s="67">
        <v>0.004</v>
      </c>
      <c r="K8" s="67">
        <v>112.426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67">
        <v>0</v>
      </c>
      <c r="K9" s="67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67">
        <v>0</v>
      </c>
      <c r="K10" s="67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77"/>
      <c r="K11" s="78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77"/>
      <c r="K12" s="78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67">
        <v>0</v>
      </c>
      <c r="K13" s="67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77"/>
      <c r="K14" s="78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112.43</v>
      </c>
      <c r="J15" s="67">
        <v>0.004</v>
      </c>
      <c r="K15" s="67">
        <v>112.426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11.193</v>
      </c>
      <c r="J16" s="77"/>
      <c r="K16" s="78">
        <v>11.193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77"/>
      <c r="K17" s="79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101.23700000000001</v>
      </c>
      <c r="J18" s="77">
        <v>0.004</v>
      </c>
      <c r="K18" s="78">
        <v>101.233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290.842</v>
      </c>
      <c r="J19" s="67">
        <v>290.842</v>
      </c>
      <c r="K19" s="67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146.5</v>
      </c>
      <c r="J20" s="67">
        <v>146.5</v>
      </c>
      <c r="K20" s="67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94.619</v>
      </c>
      <c r="J21" s="67">
        <v>94.619</v>
      </c>
      <c r="K21" s="67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94.619</v>
      </c>
      <c r="J22" s="78">
        <v>94.619</v>
      </c>
      <c r="K22" s="78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77"/>
      <c r="K23" s="78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51.881</v>
      </c>
      <c r="J24" s="67">
        <v>51.881</v>
      </c>
      <c r="K24" s="67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51.881</v>
      </c>
      <c r="J25" s="80">
        <v>51.881</v>
      </c>
      <c r="K25" s="78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144.342</v>
      </c>
      <c r="J26" s="67">
        <v>144.342</v>
      </c>
      <c r="K26" s="67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77"/>
      <c r="K27" s="78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77"/>
      <c r="K28" s="78"/>
    </row>
    <row r="29" spans="1:1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144.342</v>
      </c>
      <c r="J29" s="81">
        <v>144.342</v>
      </c>
      <c r="K29" s="8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I3" sqref="I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6.7109375" style="6" customWidth="1"/>
    <col min="9" max="9" width="10.7109375" style="37" customWidth="1"/>
    <col min="10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J1" s="38"/>
      <c r="K1" s="38"/>
    </row>
    <row r="2" spans="1:11" ht="15">
      <c r="A2" s="40" t="s">
        <v>28</v>
      </c>
      <c r="B2" s="7"/>
      <c r="C2" s="8"/>
      <c r="D2" s="8"/>
      <c r="E2" s="8"/>
      <c r="F2" s="8"/>
      <c r="G2" s="8"/>
      <c r="H2" s="9"/>
      <c r="I2" s="10"/>
      <c r="J2" s="41"/>
      <c r="K2" s="41"/>
    </row>
    <row r="3" spans="1:11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2" t="s">
        <v>29</v>
      </c>
      <c r="K3" s="42" t="s">
        <v>30</v>
      </c>
    </row>
    <row r="4" spans="1:11" ht="12.75">
      <c r="A4" s="49" t="s">
        <v>9</v>
      </c>
      <c r="B4" s="20">
        <v>1180000</v>
      </c>
      <c r="C4" s="29" t="s">
        <v>10</v>
      </c>
      <c r="D4" s="30"/>
      <c r="E4" s="30"/>
      <c r="F4" s="30"/>
      <c r="G4" s="30"/>
      <c r="H4" s="30"/>
      <c r="I4" s="44">
        <f>I5+I16</f>
        <v>179.19</v>
      </c>
      <c r="J4" s="44">
        <f>J5+J16</f>
        <v>174.286</v>
      </c>
      <c r="K4" s="44">
        <f>K5+K16</f>
        <v>4.904</v>
      </c>
    </row>
    <row r="5" spans="1:11" ht="12.75">
      <c r="A5" s="51" t="s">
        <v>7</v>
      </c>
      <c r="B5" s="20">
        <v>1181000</v>
      </c>
      <c r="C5" s="17"/>
      <c r="D5" s="18" t="s">
        <v>11</v>
      </c>
      <c r="E5" s="18"/>
      <c r="F5" s="18"/>
      <c r="G5" s="18"/>
      <c r="H5" s="18"/>
      <c r="I5" s="43">
        <f>I6+I12</f>
        <v>4.904</v>
      </c>
      <c r="J5" s="43">
        <f>J6+J12</f>
        <v>0</v>
      </c>
      <c r="K5" s="43">
        <f>K6+K12</f>
        <v>4.904</v>
      </c>
    </row>
    <row r="6" spans="1:11" ht="12.75">
      <c r="A6" s="51" t="s">
        <v>12</v>
      </c>
      <c r="B6" s="20">
        <v>1181100</v>
      </c>
      <c r="C6" s="17"/>
      <c r="D6" s="18"/>
      <c r="E6" s="18" t="s">
        <v>13</v>
      </c>
      <c r="F6" s="18"/>
      <c r="G6" s="18"/>
      <c r="H6" s="18"/>
      <c r="I6" s="43">
        <f aca="true" t="shared" si="0" ref="I6:I15">SUM(J6:K6)</f>
        <v>0</v>
      </c>
      <c r="J6" s="43">
        <f>J7+J10</f>
        <v>0</v>
      </c>
      <c r="K6" s="43">
        <f>K7+K10</f>
        <v>0</v>
      </c>
    </row>
    <row r="7" spans="1:11" ht="12.75">
      <c r="A7" s="51" t="s">
        <v>2</v>
      </c>
      <c r="B7" s="20">
        <v>1181110</v>
      </c>
      <c r="C7" s="17"/>
      <c r="D7" s="18"/>
      <c r="E7" s="19"/>
      <c r="F7" s="18" t="s">
        <v>14</v>
      </c>
      <c r="G7" s="18"/>
      <c r="H7" s="18"/>
      <c r="I7" s="43">
        <f t="shared" si="0"/>
        <v>0</v>
      </c>
      <c r="J7" s="43">
        <f>SUM(J8:J9)</f>
        <v>0</v>
      </c>
      <c r="K7" s="43">
        <f>SUM(K8:K9)</f>
        <v>0</v>
      </c>
    </row>
    <row r="8" spans="1:11" ht="12.75">
      <c r="A8" s="50" t="s">
        <v>5</v>
      </c>
      <c r="B8" s="31">
        <v>1181111</v>
      </c>
      <c r="C8" s="22"/>
      <c r="D8" s="28"/>
      <c r="E8" s="24"/>
      <c r="F8" s="28"/>
      <c r="G8" s="28" t="s">
        <v>15</v>
      </c>
      <c r="H8" s="28"/>
      <c r="I8" s="45">
        <f t="shared" si="0"/>
        <v>0</v>
      </c>
      <c r="J8" s="46"/>
      <c r="K8" s="46"/>
    </row>
    <row r="9" spans="1:11" ht="12.75">
      <c r="A9" s="50" t="s">
        <v>6</v>
      </c>
      <c r="B9" s="31">
        <v>1181112</v>
      </c>
      <c r="C9" s="22"/>
      <c r="D9" s="28"/>
      <c r="E9" s="24"/>
      <c r="F9" s="28"/>
      <c r="G9" s="21" t="s">
        <v>3</v>
      </c>
      <c r="H9" s="28"/>
      <c r="I9" s="45">
        <f t="shared" si="0"/>
        <v>0</v>
      </c>
      <c r="J9" s="46"/>
      <c r="K9" s="46"/>
    </row>
    <row r="10" spans="1:11" ht="12.75">
      <c r="A10" s="51"/>
      <c r="B10" s="20">
        <v>1181120</v>
      </c>
      <c r="C10" s="17"/>
      <c r="D10" s="18"/>
      <c r="E10" s="19"/>
      <c r="F10" s="18" t="s">
        <v>16</v>
      </c>
      <c r="G10" s="18"/>
      <c r="H10" s="18"/>
      <c r="I10" s="43">
        <f t="shared" si="0"/>
        <v>0</v>
      </c>
      <c r="J10" s="43">
        <f>J11</f>
        <v>0</v>
      </c>
      <c r="K10" s="43">
        <f>K11</f>
        <v>0</v>
      </c>
    </row>
    <row r="11" spans="1:11" ht="12.75">
      <c r="A11" s="50" t="s">
        <v>17</v>
      </c>
      <c r="B11" s="31">
        <v>1181121</v>
      </c>
      <c r="C11" s="22"/>
      <c r="D11" s="28"/>
      <c r="E11" s="24"/>
      <c r="F11" s="28"/>
      <c r="G11" s="21" t="s">
        <v>4</v>
      </c>
      <c r="H11" s="28"/>
      <c r="I11" s="45">
        <f t="shared" si="0"/>
        <v>0</v>
      </c>
      <c r="J11" s="46"/>
      <c r="K11" s="46"/>
    </row>
    <row r="12" spans="1:11" ht="12.75">
      <c r="A12" s="51" t="s">
        <v>18</v>
      </c>
      <c r="B12" s="20">
        <v>1181200</v>
      </c>
      <c r="C12" s="17"/>
      <c r="D12" s="18"/>
      <c r="E12" s="18" t="s">
        <v>19</v>
      </c>
      <c r="F12" s="18"/>
      <c r="G12" s="18"/>
      <c r="H12" s="18"/>
      <c r="I12" s="43">
        <f t="shared" si="0"/>
        <v>4.904</v>
      </c>
      <c r="J12" s="43">
        <f>SUM(J13:J15)</f>
        <v>0</v>
      </c>
      <c r="K12" s="43">
        <f>SUM(K13:K15)</f>
        <v>4.904</v>
      </c>
    </row>
    <row r="13" spans="1:11" ht="12.75">
      <c r="A13" s="50" t="s">
        <v>12</v>
      </c>
      <c r="B13" s="31">
        <v>1181201</v>
      </c>
      <c r="C13" s="22"/>
      <c r="D13" s="28"/>
      <c r="E13" s="24"/>
      <c r="F13" s="28" t="s">
        <v>20</v>
      </c>
      <c r="G13" s="23"/>
      <c r="H13" s="28"/>
      <c r="I13" s="55">
        <f t="shared" si="0"/>
        <v>1.385</v>
      </c>
      <c r="J13" s="56"/>
      <c r="K13" s="56">
        <v>1.385</v>
      </c>
    </row>
    <row r="14" spans="1:11" ht="12.75">
      <c r="A14" s="50" t="s">
        <v>6</v>
      </c>
      <c r="B14" s="31">
        <v>1181202</v>
      </c>
      <c r="C14" s="22"/>
      <c r="D14" s="28"/>
      <c r="E14" s="24"/>
      <c r="F14" s="28" t="s">
        <v>21</v>
      </c>
      <c r="G14" s="23"/>
      <c r="H14" s="28"/>
      <c r="I14" s="55">
        <f t="shared" si="0"/>
        <v>0</v>
      </c>
      <c r="J14" s="56"/>
      <c r="K14" s="56"/>
    </row>
    <row r="15" spans="1:11" ht="12.75">
      <c r="A15" s="50" t="s">
        <v>22</v>
      </c>
      <c r="B15" s="31">
        <v>1181203</v>
      </c>
      <c r="C15" s="22"/>
      <c r="D15" s="28"/>
      <c r="E15" s="24"/>
      <c r="F15" s="28" t="s">
        <v>23</v>
      </c>
      <c r="G15" s="23"/>
      <c r="H15" s="28"/>
      <c r="I15" s="55">
        <f t="shared" si="0"/>
        <v>3.519</v>
      </c>
      <c r="J15" s="56"/>
      <c r="K15" s="56">
        <v>3.519</v>
      </c>
    </row>
    <row r="16" spans="1:11" ht="12.75">
      <c r="A16" s="51" t="s">
        <v>9</v>
      </c>
      <c r="B16" s="20">
        <v>1182000</v>
      </c>
      <c r="C16" s="17"/>
      <c r="D16" s="18" t="s">
        <v>24</v>
      </c>
      <c r="E16" s="18"/>
      <c r="F16" s="18"/>
      <c r="G16" s="18"/>
      <c r="H16" s="18"/>
      <c r="I16" s="43">
        <f>I17+I23</f>
        <v>174.286</v>
      </c>
      <c r="J16" s="43">
        <f>J17+J23</f>
        <v>174.286</v>
      </c>
      <c r="K16" s="43">
        <f>K17+K23</f>
        <v>0</v>
      </c>
    </row>
    <row r="17" spans="1:11" ht="12.75">
      <c r="A17" s="51" t="s">
        <v>2</v>
      </c>
      <c r="B17" s="20">
        <v>1182100</v>
      </c>
      <c r="C17" s="17"/>
      <c r="D17" s="18"/>
      <c r="E17" s="18" t="s">
        <v>13</v>
      </c>
      <c r="F17" s="18"/>
      <c r="G17" s="18"/>
      <c r="H17" s="18"/>
      <c r="I17" s="43">
        <f aca="true" t="shared" si="1" ref="I17:I26">SUM(J17:K17)</f>
        <v>84.278</v>
      </c>
      <c r="J17" s="43">
        <f>J18+J21</f>
        <v>84.278</v>
      </c>
      <c r="K17" s="43">
        <f>K18+K21</f>
        <v>0</v>
      </c>
    </row>
    <row r="18" spans="1:11" ht="12.75">
      <c r="A18" s="51" t="s">
        <v>7</v>
      </c>
      <c r="B18" s="20">
        <v>1182110</v>
      </c>
      <c r="C18" s="17"/>
      <c r="D18" s="18"/>
      <c r="E18" s="19"/>
      <c r="F18" s="18" t="s">
        <v>14</v>
      </c>
      <c r="G18" s="18"/>
      <c r="H18" s="18"/>
      <c r="I18" s="43">
        <f t="shared" si="1"/>
        <v>83.48</v>
      </c>
      <c r="J18" s="43">
        <f>SUM(J19:J20)</f>
        <v>83.48</v>
      </c>
      <c r="K18" s="43">
        <f>SUM(K19:K20)</f>
        <v>0</v>
      </c>
    </row>
    <row r="19" spans="1:11" ht="12.75">
      <c r="A19" s="51" t="s">
        <v>1</v>
      </c>
      <c r="B19" s="31">
        <v>1182111</v>
      </c>
      <c r="C19" s="22"/>
      <c r="D19" s="28"/>
      <c r="E19" s="24"/>
      <c r="F19" s="28"/>
      <c r="G19" s="28" t="s">
        <v>15</v>
      </c>
      <c r="H19" s="28"/>
      <c r="I19" s="55">
        <f t="shared" si="1"/>
        <v>83.48</v>
      </c>
      <c r="J19" s="56">
        <v>83.48</v>
      </c>
      <c r="K19" s="56"/>
    </row>
    <row r="20" spans="1:11" ht="12.75">
      <c r="A20" s="50"/>
      <c r="B20" s="31">
        <v>1182112</v>
      </c>
      <c r="C20" s="22"/>
      <c r="D20" s="28"/>
      <c r="E20" s="24"/>
      <c r="F20" s="28"/>
      <c r="G20" s="21" t="s">
        <v>3</v>
      </c>
      <c r="H20" s="28"/>
      <c r="I20" s="45">
        <f t="shared" si="1"/>
        <v>0</v>
      </c>
      <c r="J20" s="46"/>
      <c r="K20" s="46"/>
    </row>
    <row r="21" spans="1:11" ht="12.75">
      <c r="A21" s="50" t="s">
        <v>1</v>
      </c>
      <c r="B21" s="20">
        <v>1182120</v>
      </c>
      <c r="C21" s="17"/>
      <c r="D21" s="18"/>
      <c r="E21" s="19"/>
      <c r="F21" s="18" t="s">
        <v>16</v>
      </c>
      <c r="G21" s="18"/>
      <c r="H21" s="18"/>
      <c r="I21" s="43">
        <f t="shared" si="1"/>
        <v>0.798</v>
      </c>
      <c r="J21" s="43">
        <f>J22</f>
        <v>0.798</v>
      </c>
      <c r="K21" s="43">
        <f>K22</f>
        <v>0</v>
      </c>
    </row>
    <row r="22" spans="1:11" ht="12.75">
      <c r="A22" s="51" t="s">
        <v>25</v>
      </c>
      <c r="B22" s="31">
        <v>1182121</v>
      </c>
      <c r="C22" s="22"/>
      <c r="D22" s="28"/>
      <c r="E22" s="24"/>
      <c r="F22" s="28"/>
      <c r="G22" s="21" t="s">
        <v>4</v>
      </c>
      <c r="H22" s="28"/>
      <c r="I22" s="55">
        <f t="shared" si="1"/>
        <v>0.798</v>
      </c>
      <c r="J22" s="57">
        <v>0.798</v>
      </c>
      <c r="K22" s="57"/>
    </row>
    <row r="23" spans="1:11" ht="12.75">
      <c r="A23" s="50" t="s">
        <v>17</v>
      </c>
      <c r="B23" s="20">
        <v>1182200</v>
      </c>
      <c r="C23" s="17"/>
      <c r="D23" s="18"/>
      <c r="E23" s="18" t="s">
        <v>19</v>
      </c>
      <c r="F23" s="18"/>
      <c r="G23" s="18"/>
      <c r="H23" s="18"/>
      <c r="I23" s="43">
        <f t="shared" si="1"/>
        <v>90.008</v>
      </c>
      <c r="J23" s="43">
        <f>SUM(J24:J26)</f>
        <v>90.008</v>
      </c>
      <c r="K23" s="43">
        <f>SUM(K24:K26)</f>
        <v>0</v>
      </c>
    </row>
    <row r="24" spans="1:11" ht="12.75">
      <c r="A24" s="51" t="s">
        <v>25</v>
      </c>
      <c r="B24" s="31">
        <v>1182201</v>
      </c>
      <c r="C24" s="22"/>
      <c r="D24" s="28"/>
      <c r="E24" s="24"/>
      <c r="F24" s="28" t="s">
        <v>20</v>
      </c>
      <c r="G24" s="28"/>
      <c r="H24" s="28"/>
      <c r="I24" s="45">
        <f t="shared" si="1"/>
        <v>0</v>
      </c>
      <c r="J24" s="46"/>
      <c r="K24" s="46"/>
    </row>
    <row r="25" spans="1:11" ht="12.75">
      <c r="A25" s="50" t="s">
        <v>12</v>
      </c>
      <c r="B25" s="31">
        <v>1182202</v>
      </c>
      <c r="C25" s="22"/>
      <c r="D25" s="28"/>
      <c r="E25" s="24"/>
      <c r="F25" s="28" t="s">
        <v>21</v>
      </c>
      <c r="G25" s="28"/>
      <c r="H25" s="28"/>
      <c r="I25" s="45">
        <f t="shared" si="1"/>
        <v>0</v>
      </c>
      <c r="J25" s="46"/>
      <c r="K25" s="46"/>
    </row>
    <row r="26" spans="1:11" s="61" customFormat="1" ht="12.75">
      <c r="A26" s="32" t="s">
        <v>25</v>
      </c>
      <c r="B26" s="33">
        <v>1182203</v>
      </c>
      <c r="C26" s="25"/>
      <c r="D26" s="27"/>
      <c r="E26" s="26"/>
      <c r="F26" s="27" t="s">
        <v>23</v>
      </c>
      <c r="G26" s="27"/>
      <c r="H26" s="27"/>
      <c r="I26" s="64">
        <f t="shared" si="1"/>
        <v>90.008</v>
      </c>
      <c r="J26" s="63">
        <v>90.008</v>
      </c>
      <c r="K26" s="60"/>
    </row>
    <row r="27" ht="12.75">
      <c r="I27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I3" sqref="I3:K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7.28125" style="6" customWidth="1"/>
    <col min="9" max="9" width="10.7109375" style="37" customWidth="1"/>
    <col min="10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J1" s="38"/>
      <c r="K1" s="38"/>
    </row>
    <row r="2" spans="1:11" ht="15">
      <c r="A2" s="40" t="s">
        <v>27</v>
      </c>
      <c r="B2" s="7"/>
      <c r="C2" s="8"/>
      <c r="D2" s="8"/>
      <c r="E2" s="8"/>
      <c r="F2" s="8"/>
      <c r="G2" s="8"/>
      <c r="H2" s="9"/>
      <c r="I2" s="10"/>
      <c r="J2" s="41"/>
      <c r="K2" s="41"/>
    </row>
    <row r="3" spans="1:11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2" t="s">
        <v>29</v>
      </c>
      <c r="K3" s="42" t="s">
        <v>30</v>
      </c>
    </row>
    <row r="4" spans="1:11" ht="12.75">
      <c r="A4" s="49" t="s">
        <v>9</v>
      </c>
      <c r="B4" s="20">
        <v>1180000</v>
      </c>
      <c r="C4" s="29" t="s">
        <v>10</v>
      </c>
      <c r="D4" s="30"/>
      <c r="E4" s="30"/>
      <c r="F4" s="30"/>
      <c r="G4" s="30"/>
      <c r="H4" s="30"/>
      <c r="I4" s="44">
        <f>I5+I16</f>
        <v>205.35999999999999</v>
      </c>
      <c r="J4" s="44">
        <f>J5+J16</f>
        <v>149.623</v>
      </c>
      <c r="K4" s="44">
        <f>K5+K16</f>
        <v>55.737</v>
      </c>
    </row>
    <row r="5" spans="1:11" ht="12.75">
      <c r="A5" s="51" t="s">
        <v>7</v>
      </c>
      <c r="B5" s="20">
        <v>1181000</v>
      </c>
      <c r="C5" s="17"/>
      <c r="D5" s="18" t="s">
        <v>11</v>
      </c>
      <c r="E5" s="18"/>
      <c r="F5" s="18"/>
      <c r="G5" s="18"/>
      <c r="H5" s="18"/>
      <c r="I5" s="43">
        <f>I6+I12</f>
        <v>55.737</v>
      </c>
      <c r="J5" s="43">
        <f>J6+J12</f>
        <v>0</v>
      </c>
      <c r="K5" s="43">
        <f>K6+K12</f>
        <v>55.737</v>
      </c>
    </row>
    <row r="6" spans="1:11" ht="12.75">
      <c r="A6" s="51" t="s">
        <v>12</v>
      </c>
      <c r="B6" s="20">
        <v>1181100</v>
      </c>
      <c r="C6" s="17"/>
      <c r="D6" s="18"/>
      <c r="E6" s="18" t="s">
        <v>13</v>
      </c>
      <c r="F6" s="18"/>
      <c r="G6" s="18"/>
      <c r="H6" s="18"/>
      <c r="I6" s="43">
        <f aca="true" t="shared" si="0" ref="I6:I15">SUM(J6:K6)</f>
        <v>47.663</v>
      </c>
      <c r="J6" s="43">
        <f>J7+J10</f>
        <v>0</v>
      </c>
      <c r="K6" s="43">
        <f>K7+K10</f>
        <v>47.663</v>
      </c>
    </row>
    <row r="7" spans="1:11" ht="12.75">
      <c r="A7" s="51" t="s">
        <v>2</v>
      </c>
      <c r="B7" s="20">
        <v>1181110</v>
      </c>
      <c r="C7" s="17"/>
      <c r="D7" s="18"/>
      <c r="E7" s="19"/>
      <c r="F7" s="18" t="s">
        <v>14</v>
      </c>
      <c r="G7" s="18"/>
      <c r="H7" s="18"/>
      <c r="I7" s="43">
        <f t="shared" si="0"/>
        <v>0</v>
      </c>
      <c r="J7" s="43">
        <f>SUM(J8:J9)</f>
        <v>0</v>
      </c>
      <c r="K7" s="43">
        <f>SUM(K8:K9)</f>
        <v>0</v>
      </c>
    </row>
    <row r="8" spans="1:11" ht="12.75">
      <c r="A8" s="50" t="s">
        <v>5</v>
      </c>
      <c r="B8" s="31">
        <v>1181111</v>
      </c>
      <c r="C8" s="22"/>
      <c r="D8" s="28"/>
      <c r="E8" s="24"/>
      <c r="F8" s="28"/>
      <c r="G8" s="28" t="s">
        <v>15</v>
      </c>
      <c r="H8" s="28"/>
      <c r="I8" s="45">
        <f t="shared" si="0"/>
        <v>0</v>
      </c>
      <c r="J8" s="46"/>
      <c r="K8" s="46"/>
    </row>
    <row r="9" spans="1:11" ht="12.75">
      <c r="A9" s="50" t="s">
        <v>6</v>
      </c>
      <c r="B9" s="31">
        <v>1181112</v>
      </c>
      <c r="C9" s="22"/>
      <c r="D9" s="28"/>
      <c r="E9" s="24"/>
      <c r="F9" s="28"/>
      <c r="G9" s="21" t="s">
        <v>3</v>
      </c>
      <c r="H9" s="28"/>
      <c r="I9" s="45">
        <f t="shared" si="0"/>
        <v>0</v>
      </c>
      <c r="J9" s="46"/>
      <c r="K9" s="46"/>
    </row>
    <row r="10" spans="1:11" ht="12.75">
      <c r="A10" s="51"/>
      <c r="B10" s="20">
        <v>1181120</v>
      </c>
      <c r="C10" s="17"/>
      <c r="D10" s="18"/>
      <c r="E10" s="19"/>
      <c r="F10" s="18" t="s">
        <v>16</v>
      </c>
      <c r="G10" s="18"/>
      <c r="H10" s="18"/>
      <c r="I10" s="43">
        <f t="shared" si="0"/>
        <v>47.663</v>
      </c>
      <c r="J10" s="43">
        <f>J11</f>
        <v>0</v>
      </c>
      <c r="K10" s="43">
        <f>K11</f>
        <v>47.663</v>
      </c>
    </row>
    <row r="11" spans="1:11" ht="12.75">
      <c r="A11" s="50" t="s">
        <v>17</v>
      </c>
      <c r="B11" s="31">
        <v>1181121</v>
      </c>
      <c r="C11" s="22"/>
      <c r="D11" s="28"/>
      <c r="E11" s="24"/>
      <c r="F11" s="28"/>
      <c r="G11" s="21" t="s">
        <v>4</v>
      </c>
      <c r="H11" s="28"/>
      <c r="I11" s="45">
        <f t="shared" si="0"/>
        <v>47.663</v>
      </c>
      <c r="J11" s="46"/>
      <c r="K11" s="46">
        <v>47.663</v>
      </c>
    </row>
    <row r="12" spans="1:11" ht="12.75">
      <c r="A12" s="51" t="s">
        <v>18</v>
      </c>
      <c r="B12" s="20">
        <v>1181200</v>
      </c>
      <c r="C12" s="17"/>
      <c r="D12" s="18"/>
      <c r="E12" s="18" t="s">
        <v>19</v>
      </c>
      <c r="F12" s="18"/>
      <c r="G12" s="18"/>
      <c r="H12" s="18"/>
      <c r="I12" s="43">
        <f t="shared" si="0"/>
        <v>8.074000000000007</v>
      </c>
      <c r="J12" s="43">
        <f>SUM(J13:J15)</f>
        <v>0</v>
      </c>
      <c r="K12" s="43">
        <f>SUM(K13:K15)</f>
        <v>8.074000000000007</v>
      </c>
    </row>
    <row r="13" spans="1:11" ht="12.75">
      <c r="A13" s="50" t="s">
        <v>12</v>
      </c>
      <c r="B13" s="31">
        <v>1181201</v>
      </c>
      <c r="C13" s="22"/>
      <c r="D13" s="28"/>
      <c r="E13" s="24"/>
      <c r="F13" s="28" t="s">
        <v>20</v>
      </c>
      <c r="G13" s="23"/>
      <c r="H13" s="28"/>
      <c r="I13" s="55">
        <f t="shared" si="0"/>
        <v>1.6740000000000066</v>
      </c>
      <c r="J13" s="56"/>
      <c r="K13" s="56">
        <v>1.6740000000000066</v>
      </c>
    </row>
    <row r="14" spans="1:11" ht="12.75">
      <c r="A14" s="50" t="s">
        <v>6</v>
      </c>
      <c r="B14" s="31">
        <v>1181202</v>
      </c>
      <c r="C14" s="22"/>
      <c r="D14" s="28"/>
      <c r="E14" s="24"/>
      <c r="F14" s="28" t="s">
        <v>21</v>
      </c>
      <c r="G14" s="23"/>
      <c r="H14" s="28"/>
      <c r="I14" s="55">
        <f t="shared" si="0"/>
        <v>0</v>
      </c>
      <c r="J14" s="56"/>
      <c r="K14" s="56"/>
    </row>
    <row r="15" spans="1:11" ht="12.75">
      <c r="A15" s="50" t="s">
        <v>22</v>
      </c>
      <c r="B15" s="31">
        <v>1181203</v>
      </c>
      <c r="C15" s="22"/>
      <c r="D15" s="28"/>
      <c r="E15" s="24"/>
      <c r="F15" s="28" t="s">
        <v>23</v>
      </c>
      <c r="G15" s="23"/>
      <c r="H15" s="28"/>
      <c r="I15" s="55">
        <f t="shared" si="0"/>
        <v>6.4</v>
      </c>
      <c r="J15" s="56"/>
      <c r="K15" s="56">
        <v>6.4</v>
      </c>
    </row>
    <row r="16" spans="1:11" ht="12.75">
      <c r="A16" s="51" t="s">
        <v>9</v>
      </c>
      <c r="B16" s="20">
        <v>1182000</v>
      </c>
      <c r="C16" s="17"/>
      <c r="D16" s="18" t="s">
        <v>24</v>
      </c>
      <c r="E16" s="18"/>
      <c r="F16" s="18"/>
      <c r="G16" s="18"/>
      <c r="H16" s="18"/>
      <c r="I16" s="43">
        <f>I17+I23</f>
        <v>149.623</v>
      </c>
      <c r="J16" s="43">
        <f>J17+J23</f>
        <v>149.623</v>
      </c>
      <c r="K16" s="43">
        <f>K17+K23</f>
        <v>0</v>
      </c>
    </row>
    <row r="17" spans="1:11" ht="12.75">
      <c r="A17" s="51" t="s">
        <v>2</v>
      </c>
      <c r="B17" s="20">
        <v>1182100</v>
      </c>
      <c r="C17" s="17"/>
      <c r="D17" s="18"/>
      <c r="E17" s="18" t="s">
        <v>13</v>
      </c>
      <c r="F17" s="18"/>
      <c r="G17" s="18"/>
      <c r="H17" s="18"/>
      <c r="I17" s="43">
        <f aca="true" t="shared" si="1" ref="I17:I26">SUM(J17:K17)</f>
        <v>66.856</v>
      </c>
      <c r="J17" s="43">
        <f>J18+J21</f>
        <v>66.856</v>
      </c>
      <c r="K17" s="43">
        <f>K18+K21</f>
        <v>0</v>
      </c>
    </row>
    <row r="18" spans="1:11" ht="12.75">
      <c r="A18" s="51" t="s">
        <v>7</v>
      </c>
      <c r="B18" s="20">
        <v>1182110</v>
      </c>
      <c r="C18" s="17"/>
      <c r="D18" s="18"/>
      <c r="E18" s="19"/>
      <c r="F18" s="18" t="s">
        <v>14</v>
      </c>
      <c r="G18" s="18"/>
      <c r="H18" s="18"/>
      <c r="I18" s="43">
        <f t="shared" si="1"/>
        <v>65.758</v>
      </c>
      <c r="J18" s="43">
        <f>SUM(J19:J20)</f>
        <v>65.758</v>
      </c>
      <c r="K18" s="43">
        <f>SUM(K19:K20)</f>
        <v>0</v>
      </c>
    </row>
    <row r="19" spans="1:11" ht="12.75">
      <c r="A19" s="51" t="s">
        <v>1</v>
      </c>
      <c r="B19" s="31">
        <v>1182111</v>
      </c>
      <c r="C19" s="22"/>
      <c r="D19" s="28"/>
      <c r="E19" s="24"/>
      <c r="F19" s="28"/>
      <c r="G19" s="28" t="s">
        <v>15</v>
      </c>
      <c r="H19" s="28"/>
      <c r="I19" s="55">
        <f t="shared" si="1"/>
        <v>65.758</v>
      </c>
      <c r="J19" s="62">
        <v>65.758</v>
      </c>
      <c r="K19" s="56"/>
    </row>
    <row r="20" spans="1:11" ht="12.75">
      <c r="A20" s="50"/>
      <c r="B20" s="31">
        <v>1182112</v>
      </c>
      <c r="C20" s="22"/>
      <c r="D20" s="28"/>
      <c r="E20" s="24"/>
      <c r="F20" s="28"/>
      <c r="G20" s="21" t="s">
        <v>3</v>
      </c>
      <c r="H20" s="28"/>
      <c r="I20" s="45">
        <f t="shared" si="1"/>
        <v>0</v>
      </c>
      <c r="J20" s="46"/>
      <c r="K20" s="46"/>
    </row>
    <row r="21" spans="1:11" ht="12.75">
      <c r="A21" s="50" t="s">
        <v>1</v>
      </c>
      <c r="B21" s="20">
        <v>1182120</v>
      </c>
      <c r="C21" s="17"/>
      <c r="D21" s="18"/>
      <c r="E21" s="19"/>
      <c r="F21" s="18" t="s">
        <v>16</v>
      </c>
      <c r="G21" s="18"/>
      <c r="H21" s="18"/>
      <c r="I21" s="43">
        <f t="shared" si="1"/>
        <v>1.098</v>
      </c>
      <c r="J21" s="43">
        <f>J22</f>
        <v>1.098</v>
      </c>
      <c r="K21" s="43">
        <f>K22</f>
        <v>0</v>
      </c>
    </row>
    <row r="22" spans="1:11" ht="12.75">
      <c r="A22" s="51" t="s">
        <v>25</v>
      </c>
      <c r="B22" s="31">
        <v>1182121</v>
      </c>
      <c r="C22" s="22"/>
      <c r="D22" s="28"/>
      <c r="E22" s="24"/>
      <c r="F22" s="28"/>
      <c r="G22" s="21" t="s">
        <v>4</v>
      </c>
      <c r="H22" s="28"/>
      <c r="I22" s="55">
        <f t="shared" si="1"/>
        <v>1.098</v>
      </c>
      <c r="J22" s="62">
        <v>1.098</v>
      </c>
      <c r="K22" s="57"/>
    </row>
    <row r="23" spans="1:11" ht="12.75">
      <c r="A23" s="50" t="s">
        <v>17</v>
      </c>
      <c r="B23" s="20">
        <v>1182200</v>
      </c>
      <c r="C23" s="17"/>
      <c r="D23" s="18"/>
      <c r="E23" s="18" t="s">
        <v>19</v>
      </c>
      <c r="F23" s="18"/>
      <c r="G23" s="18"/>
      <c r="H23" s="18"/>
      <c r="I23" s="43">
        <f t="shared" si="1"/>
        <v>82.767</v>
      </c>
      <c r="J23" s="43">
        <f>SUM(J24:J26)</f>
        <v>82.767</v>
      </c>
      <c r="K23" s="43">
        <f>SUM(K24:K26)</f>
        <v>0</v>
      </c>
    </row>
    <row r="24" spans="1:11" ht="12.75">
      <c r="A24" s="51" t="s">
        <v>25</v>
      </c>
      <c r="B24" s="31">
        <v>1182201</v>
      </c>
      <c r="C24" s="22"/>
      <c r="D24" s="28"/>
      <c r="E24" s="24"/>
      <c r="F24" s="28" t="s">
        <v>20</v>
      </c>
      <c r="G24" s="28"/>
      <c r="H24" s="28"/>
      <c r="I24" s="45">
        <f t="shared" si="1"/>
        <v>0</v>
      </c>
      <c r="J24" s="46"/>
      <c r="K24" s="46"/>
    </row>
    <row r="25" spans="1:11" ht="12.75">
      <c r="A25" s="50" t="s">
        <v>12</v>
      </c>
      <c r="B25" s="31">
        <v>1182202</v>
      </c>
      <c r="C25" s="22"/>
      <c r="D25" s="28"/>
      <c r="E25" s="24"/>
      <c r="F25" s="28" t="s">
        <v>21</v>
      </c>
      <c r="G25" s="28"/>
      <c r="H25" s="28"/>
      <c r="I25" s="45">
        <f t="shared" si="1"/>
        <v>0</v>
      </c>
      <c r="J25" s="46"/>
      <c r="K25" s="46"/>
    </row>
    <row r="26" spans="1:11" s="61" customFormat="1" ht="12.75">
      <c r="A26" s="32" t="s">
        <v>25</v>
      </c>
      <c r="B26" s="33">
        <v>1182203</v>
      </c>
      <c r="C26" s="25"/>
      <c r="D26" s="27"/>
      <c r="E26" s="26"/>
      <c r="F26" s="27" t="s">
        <v>23</v>
      </c>
      <c r="G26" s="27"/>
      <c r="H26" s="27"/>
      <c r="I26" s="59">
        <f t="shared" si="1"/>
        <v>82.767</v>
      </c>
      <c r="J26" s="58">
        <v>82.767</v>
      </c>
      <c r="K26" s="60"/>
    </row>
    <row r="27" spans="1:11" s="65" customFormat="1" ht="12.75">
      <c r="A27" s="34"/>
      <c r="B27" s="6"/>
      <c r="C27" s="6"/>
      <c r="D27" s="6"/>
      <c r="E27" s="6"/>
      <c r="F27" s="6"/>
      <c r="G27" s="6"/>
      <c r="H27" s="6"/>
      <c r="I27" s="53"/>
      <c r="J27" s="54"/>
      <c r="K27" s="54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7" sqref="K37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31</v>
      </c>
      <c r="B2" s="7"/>
      <c r="C2" s="8"/>
      <c r="D2" s="8"/>
      <c r="E2" s="8"/>
      <c r="F2" s="8"/>
      <c r="G2" s="8"/>
      <c r="H2" s="9"/>
      <c r="I2" s="10"/>
      <c r="K2" s="41"/>
    </row>
    <row r="3" spans="10:11" ht="12.75">
      <c r="J3" s="52"/>
      <c r="K3" s="52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29</v>
      </c>
      <c r="K4" s="42" t="s">
        <v>30</v>
      </c>
    </row>
    <row r="5" spans="1:11" ht="12.75">
      <c r="A5" s="49" t="s">
        <v>9</v>
      </c>
      <c r="B5" s="20">
        <v>1180000</v>
      </c>
      <c r="C5" s="29" t="s">
        <v>10</v>
      </c>
      <c r="D5" s="30"/>
      <c r="E5" s="30"/>
      <c r="F5" s="30"/>
      <c r="G5" s="30"/>
      <c r="H5" s="30"/>
      <c r="I5" s="66">
        <v>237.9571070861003</v>
      </c>
      <c r="J5" s="44">
        <v>175.799</v>
      </c>
      <c r="K5" s="44">
        <v>62.15810708610031</v>
      </c>
    </row>
    <row r="6" spans="1:11" ht="12.75">
      <c r="A6" s="51" t="s">
        <v>7</v>
      </c>
      <c r="B6" s="20">
        <v>1181000</v>
      </c>
      <c r="C6" s="17"/>
      <c r="D6" s="18" t="s">
        <v>11</v>
      </c>
      <c r="E6" s="18"/>
      <c r="F6" s="18"/>
      <c r="G6" s="18"/>
      <c r="H6" s="18"/>
      <c r="I6" s="67">
        <v>62.15810708610031</v>
      </c>
      <c r="J6" s="43">
        <v>0</v>
      </c>
      <c r="K6" s="43">
        <v>62.15810708610031</v>
      </c>
    </row>
    <row r="7" spans="1:11" ht="12.75">
      <c r="A7" s="51" t="s">
        <v>12</v>
      </c>
      <c r="B7" s="20">
        <v>1181100</v>
      </c>
      <c r="C7" s="17"/>
      <c r="D7" s="18"/>
      <c r="E7" s="18" t="s">
        <v>13</v>
      </c>
      <c r="F7" s="18"/>
      <c r="G7" s="18"/>
      <c r="H7" s="18"/>
      <c r="I7" s="67">
        <v>0</v>
      </c>
      <c r="J7" s="43">
        <v>0</v>
      </c>
      <c r="K7" s="43">
        <v>0</v>
      </c>
    </row>
    <row r="8" spans="1:11" ht="12.75">
      <c r="A8" s="51" t="s">
        <v>2</v>
      </c>
      <c r="B8" s="20">
        <v>1181110</v>
      </c>
      <c r="C8" s="17"/>
      <c r="D8" s="18"/>
      <c r="E8" s="19"/>
      <c r="F8" s="18" t="s">
        <v>14</v>
      </c>
      <c r="G8" s="18"/>
      <c r="H8" s="18"/>
      <c r="I8" s="67">
        <v>0</v>
      </c>
      <c r="J8" s="43">
        <v>0</v>
      </c>
      <c r="K8" s="43">
        <v>0</v>
      </c>
    </row>
    <row r="9" spans="1:11" ht="12.75">
      <c r="A9" s="50" t="s">
        <v>5</v>
      </c>
      <c r="B9" s="31">
        <v>1181111</v>
      </c>
      <c r="C9" s="22"/>
      <c r="D9" s="28"/>
      <c r="E9" s="24"/>
      <c r="F9" s="28"/>
      <c r="G9" s="28" t="s">
        <v>15</v>
      </c>
      <c r="H9" s="28"/>
      <c r="I9" s="68">
        <v>0</v>
      </c>
      <c r="J9" s="69"/>
      <c r="K9" s="46"/>
    </row>
    <row r="10" spans="1:11" ht="12.75">
      <c r="A10" s="50" t="s">
        <v>6</v>
      </c>
      <c r="B10" s="31">
        <v>1181112</v>
      </c>
      <c r="C10" s="22"/>
      <c r="D10" s="28"/>
      <c r="E10" s="24"/>
      <c r="F10" s="28"/>
      <c r="G10" s="21" t="s">
        <v>3</v>
      </c>
      <c r="H10" s="28"/>
      <c r="I10" s="68">
        <v>0</v>
      </c>
      <c r="J10" s="69"/>
      <c r="K10" s="46"/>
    </row>
    <row r="11" spans="1:11" ht="12.75">
      <c r="A11" s="51"/>
      <c r="B11" s="20">
        <v>1181120</v>
      </c>
      <c r="C11" s="17"/>
      <c r="D11" s="18"/>
      <c r="E11" s="19"/>
      <c r="F11" s="18" t="s">
        <v>16</v>
      </c>
      <c r="G11" s="18"/>
      <c r="H11" s="18"/>
      <c r="I11" s="67">
        <v>0</v>
      </c>
      <c r="J11" s="43">
        <v>0</v>
      </c>
      <c r="K11" s="43">
        <v>0</v>
      </c>
    </row>
    <row r="12" spans="1:11" ht="12.75">
      <c r="A12" s="50" t="s">
        <v>17</v>
      </c>
      <c r="B12" s="31">
        <v>1181121</v>
      </c>
      <c r="C12" s="22"/>
      <c r="D12" s="28"/>
      <c r="E12" s="24"/>
      <c r="F12" s="28"/>
      <c r="G12" s="21" t="s">
        <v>4</v>
      </c>
      <c r="H12" s="28"/>
      <c r="I12" s="68">
        <v>0</v>
      </c>
      <c r="J12" s="69"/>
      <c r="K12" s="62"/>
    </row>
    <row r="13" spans="1:11" ht="12.75">
      <c r="A13" s="51" t="s">
        <v>18</v>
      </c>
      <c r="B13" s="20">
        <v>1181200</v>
      </c>
      <c r="C13" s="17"/>
      <c r="D13" s="18"/>
      <c r="E13" s="18" t="s">
        <v>19</v>
      </c>
      <c r="F13" s="18"/>
      <c r="G13" s="18"/>
      <c r="H13" s="18"/>
      <c r="I13" s="67">
        <v>62.15810708610031</v>
      </c>
      <c r="J13" s="43">
        <v>0</v>
      </c>
      <c r="K13" s="43">
        <v>62.15810708610031</v>
      </c>
    </row>
    <row r="14" spans="1:11" ht="12.75">
      <c r="A14" s="50" t="s">
        <v>12</v>
      </c>
      <c r="B14" s="31">
        <v>1181201</v>
      </c>
      <c r="C14" s="22"/>
      <c r="D14" s="28"/>
      <c r="E14" s="24"/>
      <c r="F14" s="28" t="s">
        <v>20</v>
      </c>
      <c r="G14" s="23"/>
      <c r="H14" s="28"/>
      <c r="I14" s="70">
        <v>2.6552334969450846</v>
      </c>
      <c r="J14" s="69"/>
      <c r="K14" s="62">
        <v>2.6552334969450846</v>
      </c>
    </row>
    <row r="15" spans="1:11" ht="12.75">
      <c r="A15" s="50" t="s">
        <v>6</v>
      </c>
      <c r="B15" s="31">
        <v>1181202</v>
      </c>
      <c r="C15" s="22"/>
      <c r="D15" s="28"/>
      <c r="E15" s="24"/>
      <c r="F15" s="28" t="s">
        <v>21</v>
      </c>
      <c r="G15" s="23"/>
      <c r="H15" s="28"/>
      <c r="I15" s="70">
        <v>0</v>
      </c>
      <c r="J15" s="69"/>
      <c r="K15" s="56"/>
    </row>
    <row r="16" spans="1:11" ht="12.75">
      <c r="A16" s="50" t="s">
        <v>22</v>
      </c>
      <c r="B16" s="31">
        <v>1181203</v>
      </c>
      <c r="C16" s="22"/>
      <c r="D16" s="28"/>
      <c r="E16" s="24"/>
      <c r="F16" s="28" t="s">
        <v>23</v>
      </c>
      <c r="G16" s="23"/>
      <c r="H16" s="28"/>
      <c r="I16" s="70">
        <v>59.50287358915522</v>
      </c>
      <c r="J16" s="69"/>
      <c r="K16" s="62">
        <v>59.50287358915522</v>
      </c>
    </row>
    <row r="17" spans="1:11" ht="12.75">
      <c r="A17" s="51" t="s">
        <v>9</v>
      </c>
      <c r="B17" s="20">
        <v>1182000</v>
      </c>
      <c r="C17" s="17"/>
      <c r="D17" s="18" t="s">
        <v>24</v>
      </c>
      <c r="E17" s="18"/>
      <c r="F17" s="18"/>
      <c r="G17" s="18"/>
      <c r="H17" s="18"/>
      <c r="I17" s="67">
        <v>175.799</v>
      </c>
      <c r="J17" s="43">
        <v>175.799</v>
      </c>
      <c r="K17" s="43">
        <v>0</v>
      </c>
    </row>
    <row r="18" spans="1:11" ht="12.75">
      <c r="A18" s="51" t="s">
        <v>2</v>
      </c>
      <c r="B18" s="20">
        <v>1182100</v>
      </c>
      <c r="C18" s="17"/>
      <c r="D18" s="18"/>
      <c r="E18" s="18" t="s">
        <v>13</v>
      </c>
      <c r="F18" s="18"/>
      <c r="G18" s="18"/>
      <c r="H18" s="18"/>
      <c r="I18" s="67">
        <v>39.518</v>
      </c>
      <c r="J18" s="43">
        <v>39.518</v>
      </c>
      <c r="K18" s="43">
        <v>0</v>
      </c>
    </row>
    <row r="19" spans="1:11" ht="12.75">
      <c r="A19" s="51" t="s">
        <v>7</v>
      </c>
      <c r="B19" s="20">
        <v>1182110</v>
      </c>
      <c r="C19" s="17"/>
      <c r="D19" s="18"/>
      <c r="E19" s="19"/>
      <c r="F19" s="18" t="s">
        <v>14</v>
      </c>
      <c r="G19" s="18"/>
      <c r="H19" s="18"/>
      <c r="I19" s="67">
        <v>38.217</v>
      </c>
      <c r="J19" s="43">
        <v>38.217</v>
      </c>
      <c r="K19" s="43">
        <v>0</v>
      </c>
    </row>
    <row r="20" spans="1:11" ht="12.75">
      <c r="A20" s="51" t="s">
        <v>1</v>
      </c>
      <c r="B20" s="31">
        <v>1182111</v>
      </c>
      <c r="C20" s="22"/>
      <c r="D20" s="28"/>
      <c r="E20" s="24"/>
      <c r="F20" s="28"/>
      <c r="G20" s="28" t="s">
        <v>15</v>
      </c>
      <c r="H20" s="28"/>
      <c r="I20" s="70">
        <v>38.217</v>
      </c>
      <c r="J20" s="62">
        <v>38.217</v>
      </c>
      <c r="K20" s="46"/>
    </row>
    <row r="21" spans="1:11" ht="12.75">
      <c r="A21" s="50"/>
      <c r="B21" s="31">
        <v>1182112</v>
      </c>
      <c r="C21" s="22"/>
      <c r="D21" s="28"/>
      <c r="E21" s="24"/>
      <c r="F21" s="28"/>
      <c r="G21" s="21" t="s">
        <v>3</v>
      </c>
      <c r="H21" s="28"/>
      <c r="I21" s="68">
        <v>0</v>
      </c>
      <c r="J21" s="69"/>
      <c r="K21" s="46"/>
    </row>
    <row r="22" spans="1:11" ht="12.75">
      <c r="A22" s="50" t="s">
        <v>1</v>
      </c>
      <c r="B22" s="20">
        <v>1182120</v>
      </c>
      <c r="C22" s="17"/>
      <c r="D22" s="18"/>
      <c r="E22" s="19"/>
      <c r="F22" s="18" t="s">
        <v>16</v>
      </c>
      <c r="G22" s="18"/>
      <c r="H22" s="18"/>
      <c r="I22" s="67">
        <v>1.301</v>
      </c>
      <c r="J22" s="43">
        <v>1.301</v>
      </c>
      <c r="K22" s="43">
        <v>0</v>
      </c>
    </row>
    <row r="23" spans="1:11" ht="12.75">
      <c r="A23" s="51" t="s">
        <v>25</v>
      </c>
      <c r="B23" s="31">
        <v>1182121</v>
      </c>
      <c r="C23" s="22"/>
      <c r="D23" s="28"/>
      <c r="E23" s="24"/>
      <c r="F23" s="28"/>
      <c r="G23" s="21" t="s">
        <v>4</v>
      </c>
      <c r="H23" s="28"/>
      <c r="I23" s="70">
        <v>1.301</v>
      </c>
      <c r="J23" s="69">
        <v>1.301</v>
      </c>
      <c r="K23" s="46"/>
    </row>
    <row r="24" spans="1:11" ht="12.75">
      <c r="A24" s="50" t="s">
        <v>17</v>
      </c>
      <c r="B24" s="20">
        <v>1182200</v>
      </c>
      <c r="C24" s="17"/>
      <c r="D24" s="18"/>
      <c r="E24" s="18" t="s">
        <v>19</v>
      </c>
      <c r="F24" s="18"/>
      <c r="G24" s="18"/>
      <c r="H24" s="18"/>
      <c r="I24" s="67">
        <v>136.281</v>
      </c>
      <c r="J24" s="43">
        <v>136.281</v>
      </c>
      <c r="K24" s="43">
        <v>0</v>
      </c>
    </row>
    <row r="25" spans="1:11" ht="12.75">
      <c r="A25" s="51" t="s">
        <v>25</v>
      </c>
      <c r="B25" s="31">
        <v>1182201</v>
      </c>
      <c r="C25" s="22"/>
      <c r="D25" s="28"/>
      <c r="E25" s="24"/>
      <c r="F25" s="28" t="s">
        <v>20</v>
      </c>
      <c r="G25" s="28"/>
      <c r="H25" s="28"/>
      <c r="I25" s="68">
        <v>0</v>
      </c>
      <c r="J25" s="69"/>
      <c r="K25" s="46"/>
    </row>
    <row r="26" spans="1:11" ht="12.75">
      <c r="A26" s="50" t="s">
        <v>12</v>
      </c>
      <c r="B26" s="31">
        <v>1182202</v>
      </c>
      <c r="C26" s="22"/>
      <c r="D26" s="28"/>
      <c r="E26" s="24"/>
      <c r="F26" s="28" t="s">
        <v>21</v>
      </c>
      <c r="G26" s="28"/>
      <c r="H26" s="28"/>
      <c r="I26" s="68">
        <v>0</v>
      </c>
      <c r="J26" s="69"/>
      <c r="K26" s="46"/>
    </row>
    <row r="27" spans="1:11" s="73" customFormat="1" ht="12.75">
      <c r="A27" s="32" t="s">
        <v>25</v>
      </c>
      <c r="B27" s="33">
        <v>1182203</v>
      </c>
      <c r="C27" s="25"/>
      <c r="D27" s="27"/>
      <c r="E27" s="26"/>
      <c r="F27" s="27" t="s">
        <v>23</v>
      </c>
      <c r="G27" s="27"/>
      <c r="H27" s="27"/>
      <c r="I27" s="71">
        <v>136.281</v>
      </c>
      <c r="J27" s="72">
        <v>136.281</v>
      </c>
      <c r="K27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7" sqref="J37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32</v>
      </c>
      <c r="B2" s="7"/>
      <c r="C2" s="8"/>
      <c r="D2" s="8"/>
      <c r="E2" s="8"/>
      <c r="F2" s="8"/>
      <c r="G2" s="8"/>
      <c r="H2" s="9"/>
      <c r="I2" s="10"/>
      <c r="K2" s="41"/>
    </row>
    <row r="3" spans="10:11" ht="12.75">
      <c r="J3" s="52"/>
      <c r="K3" s="52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29</v>
      </c>
      <c r="K4" s="42" t="s">
        <v>30</v>
      </c>
    </row>
    <row r="5" spans="1:11" ht="12.75">
      <c r="A5" s="49" t="s">
        <v>9</v>
      </c>
      <c r="B5" s="20">
        <v>1180000</v>
      </c>
      <c r="C5" s="29" t="s">
        <v>10</v>
      </c>
      <c r="D5" s="30"/>
      <c r="E5" s="30"/>
      <c r="F5" s="30"/>
      <c r="G5" s="30"/>
      <c r="H5" s="30"/>
      <c r="I5" s="66">
        <v>165.198</v>
      </c>
      <c r="J5" s="44">
        <v>73.64500000000001</v>
      </c>
      <c r="K5" s="44">
        <v>91.553</v>
      </c>
    </row>
    <row r="6" spans="1:11" ht="12.75">
      <c r="A6" s="51" t="s">
        <v>7</v>
      </c>
      <c r="B6" s="20">
        <v>1181000</v>
      </c>
      <c r="C6" s="17"/>
      <c r="D6" s="18" t="s">
        <v>11</v>
      </c>
      <c r="E6" s="18"/>
      <c r="F6" s="18"/>
      <c r="G6" s="18"/>
      <c r="H6" s="18"/>
      <c r="I6" s="67">
        <v>91.553</v>
      </c>
      <c r="J6" s="43">
        <v>0</v>
      </c>
      <c r="K6" s="43">
        <v>91.553</v>
      </c>
    </row>
    <row r="7" spans="1:11" ht="12.75">
      <c r="A7" s="51" t="s">
        <v>12</v>
      </c>
      <c r="B7" s="20">
        <v>1181100</v>
      </c>
      <c r="C7" s="17"/>
      <c r="D7" s="18"/>
      <c r="E7" s="18" t="s">
        <v>13</v>
      </c>
      <c r="F7" s="18"/>
      <c r="G7" s="18"/>
      <c r="H7" s="18"/>
      <c r="I7" s="67">
        <v>0</v>
      </c>
      <c r="J7" s="43">
        <v>0</v>
      </c>
      <c r="K7" s="43">
        <v>0</v>
      </c>
    </row>
    <row r="8" spans="1:11" ht="12.75">
      <c r="A8" s="51" t="s">
        <v>2</v>
      </c>
      <c r="B8" s="20">
        <v>1181110</v>
      </c>
      <c r="C8" s="17"/>
      <c r="D8" s="18"/>
      <c r="E8" s="19"/>
      <c r="F8" s="18" t="s">
        <v>14</v>
      </c>
      <c r="G8" s="18"/>
      <c r="H8" s="18"/>
      <c r="I8" s="67">
        <v>0</v>
      </c>
      <c r="J8" s="43">
        <v>0</v>
      </c>
      <c r="K8" s="43">
        <v>0</v>
      </c>
    </row>
    <row r="9" spans="1:11" ht="12.75">
      <c r="A9" s="50" t="s">
        <v>5</v>
      </c>
      <c r="B9" s="31">
        <v>1181111</v>
      </c>
      <c r="C9" s="22"/>
      <c r="D9" s="28"/>
      <c r="E9" s="24"/>
      <c r="F9" s="28"/>
      <c r="G9" s="28" t="s">
        <v>15</v>
      </c>
      <c r="H9" s="28"/>
      <c r="I9" s="68">
        <v>0</v>
      </c>
      <c r="J9" s="69"/>
      <c r="K9" s="46"/>
    </row>
    <row r="10" spans="1:11" ht="12.75">
      <c r="A10" s="50" t="s">
        <v>6</v>
      </c>
      <c r="B10" s="31">
        <v>1181112</v>
      </c>
      <c r="C10" s="22"/>
      <c r="D10" s="28"/>
      <c r="E10" s="24"/>
      <c r="F10" s="28"/>
      <c r="G10" s="21" t="s">
        <v>3</v>
      </c>
      <c r="H10" s="28"/>
      <c r="I10" s="68">
        <v>0</v>
      </c>
      <c r="J10" s="69"/>
      <c r="K10" s="46"/>
    </row>
    <row r="11" spans="1:11" ht="12.75">
      <c r="A11" s="51"/>
      <c r="B11" s="20">
        <v>1181120</v>
      </c>
      <c r="C11" s="17"/>
      <c r="D11" s="18"/>
      <c r="E11" s="19"/>
      <c r="F11" s="18" t="s">
        <v>16</v>
      </c>
      <c r="G11" s="18"/>
      <c r="H11" s="18"/>
      <c r="I11" s="67">
        <v>0</v>
      </c>
      <c r="J11" s="43">
        <v>0</v>
      </c>
      <c r="K11" s="43">
        <v>0</v>
      </c>
    </row>
    <row r="12" spans="1:11" ht="12.75">
      <c r="A12" s="50" t="s">
        <v>17</v>
      </c>
      <c r="B12" s="31">
        <v>1181121</v>
      </c>
      <c r="C12" s="22"/>
      <c r="D12" s="28"/>
      <c r="E12" s="24"/>
      <c r="F12" s="28"/>
      <c r="G12" s="21" t="s">
        <v>4</v>
      </c>
      <c r="H12" s="28"/>
      <c r="I12" s="68">
        <v>0</v>
      </c>
      <c r="J12" s="69"/>
      <c r="K12" s="62"/>
    </row>
    <row r="13" spans="1:11" ht="12.75">
      <c r="A13" s="51" t="s">
        <v>18</v>
      </c>
      <c r="B13" s="20">
        <v>1181200</v>
      </c>
      <c r="C13" s="17"/>
      <c r="D13" s="18"/>
      <c r="E13" s="18" t="s">
        <v>19</v>
      </c>
      <c r="F13" s="18"/>
      <c r="G13" s="18"/>
      <c r="H13" s="18"/>
      <c r="I13" s="67">
        <v>91.553</v>
      </c>
      <c r="J13" s="43">
        <v>0</v>
      </c>
      <c r="K13" s="43">
        <v>91.553</v>
      </c>
    </row>
    <row r="14" spans="1:11" ht="12.75">
      <c r="A14" s="50" t="s">
        <v>12</v>
      </c>
      <c r="B14" s="31">
        <v>1181201</v>
      </c>
      <c r="C14" s="22"/>
      <c r="D14" s="28"/>
      <c r="E14" s="24"/>
      <c r="F14" s="28" t="s">
        <v>20</v>
      </c>
      <c r="G14" s="23"/>
      <c r="H14" s="28"/>
      <c r="I14" s="70">
        <v>5.852</v>
      </c>
      <c r="J14" s="69"/>
      <c r="K14" s="62">
        <v>5.852</v>
      </c>
    </row>
    <row r="15" spans="1:11" ht="12.75">
      <c r="A15" s="50" t="s">
        <v>6</v>
      </c>
      <c r="B15" s="31">
        <v>1181202</v>
      </c>
      <c r="C15" s="22"/>
      <c r="D15" s="28"/>
      <c r="E15" s="24"/>
      <c r="F15" s="28" t="s">
        <v>21</v>
      </c>
      <c r="G15" s="23"/>
      <c r="H15" s="28"/>
      <c r="I15" s="70">
        <v>0</v>
      </c>
      <c r="J15" s="69"/>
      <c r="K15" s="56"/>
    </row>
    <row r="16" spans="1:11" ht="12.75">
      <c r="A16" s="50" t="s">
        <v>22</v>
      </c>
      <c r="B16" s="31">
        <v>1181203</v>
      </c>
      <c r="C16" s="22"/>
      <c r="D16" s="28"/>
      <c r="E16" s="24"/>
      <c r="F16" s="28" t="s">
        <v>23</v>
      </c>
      <c r="G16" s="23"/>
      <c r="H16" s="28"/>
      <c r="I16" s="70">
        <v>85.701</v>
      </c>
      <c r="J16" s="69"/>
      <c r="K16" s="62">
        <v>85.701</v>
      </c>
    </row>
    <row r="17" spans="1:11" ht="12.75">
      <c r="A17" s="51" t="s">
        <v>9</v>
      </c>
      <c r="B17" s="20">
        <v>1182000</v>
      </c>
      <c r="C17" s="17"/>
      <c r="D17" s="18" t="s">
        <v>24</v>
      </c>
      <c r="E17" s="18"/>
      <c r="F17" s="18"/>
      <c r="G17" s="18"/>
      <c r="H17" s="18"/>
      <c r="I17" s="67">
        <v>73.64500000000001</v>
      </c>
      <c r="J17" s="43">
        <v>73.64500000000001</v>
      </c>
      <c r="K17" s="43">
        <v>0</v>
      </c>
    </row>
    <row r="18" spans="1:11" ht="12.75">
      <c r="A18" s="51" t="s">
        <v>2</v>
      </c>
      <c r="B18" s="20">
        <v>1182100</v>
      </c>
      <c r="C18" s="17"/>
      <c r="D18" s="18"/>
      <c r="E18" s="18" t="s">
        <v>13</v>
      </c>
      <c r="F18" s="18"/>
      <c r="G18" s="18"/>
      <c r="H18" s="18"/>
      <c r="I18" s="67">
        <v>36.114000000000004</v>
      </c>
      <c r="J18" s="43">
        <v>36.114000000000004</v>
      </c>
      <c r="K18" s="43">
        <v>0</v>
      </c>
    </row>
    <row r="19" spans="1:11" ht="12.75">
      <c r="A19" s="51" t="s">
        <v>7</v>
      </c>
      <c r="B19" s="20">
        <v>1182110</v>
      </c>
      <c r="C19" s="17"/>
      <c r="D19" s="18"/>
      <c r="E19" s="19"/>
      <c r="F19" s="18" t="s">
        <v>14</v>
      </c>
      <c r="G19" s="18"/>
      <c r="H19" s="18"/>
      <c r="I19" s="67">
        <v>34.63</v>
      </c>
      <c r="J19" s="43">
        <v>34.63</v>
      </c>
      <c r="K19" s="43">
        <v>0</v>
      </c>
    </row>
    <row r="20" spans="1:11" ht="12.75">
      <c r="A20" s="51" t="s">
        <v>1</v>
      </c>
      <c r="B20" s="31">
        <v>1182111</v>
      </c>
      <c r="C20" s="22"/>
      <c r="D20" s="28"/>
      <c r="E20" s="24"/>
      <c r="F20" s="28"/>
      <c r="G20" s="28" t="s">
        <v>15</v>
      </c>
      <c r="H20" s="28"/>
      <c r="I20" s="70">
        <v>34.63</v>
      </c>
      <c r="J20" s="62">
        <v>34.63</v>
      </c>
      <c r="K20" s="46"/>
    </row>
    <row r="21" spans="1:11" ht="12.75">
      <c r="A21" s="50"/>
      <c r="B21" s="31">
        <v>1182112</v>
      </c>
      <c r="C21" s="22"/>
      <c r="D21" s="28"/>
      <c r="E21" s="24"/>
      <c r="F21" s="28"/>
      <c r="G21" s="21" t="s">
        <v>3</v>
      </c>
      <c r="H21" s="28"/>
      <c r="I21" s="68">
        <v>0</v>
      </c>
      <c r="J21" s="69"/>
      <c r="K21" s="46"/>
    </row>
    <row r="22" spans="1:11" ht="12.75">
      <c r="A22" s="50" t="s">
        <v>1</v>
      </c>
      <c r="B22" s="20">
        <v>1182120</v>
      </c>
      <c r="C22" s="17"/>
      <c r="D22" s="18"/>
      <c r="E22" s="19"/>
      <c r="F22" s="18" t="s">
        <v>16</v>
      </c>
      <c r="G22" s="18"/>
      <c r="H22" s="18"/>
      <c r="I22" s="67">
        <v>1.484</v>
      </c>
      <c r="J22" s="43">
        <v>1.484</v>
      </c>
      <c r="K22" s="43">
        <v>0</v>
      </c>
    </row>
    <row r="23" spans="1:11" ht="12.75">
      <c r="A23" s="51" t="s">
        <v>25</v>
      </c>
      <c r="B23" s="31">
        <v>1182121</v>
      </c>
      <c r="C23" s="22"/>
      <c r="D23" s="28"/>
      <c r="E23" s="24"/>
      <c r="F23" s="28"/>
      <c r="G23" s="21" t="s">
        <v>4</v>
      </c>
      <c r="H23" s="28"/>
      <c r="I23" s="70">
        <v>1.484</v>
      </c>
      <c r="J23" s="69">
        <v>1.484</v>
      </c>
      <c r="K23" s="46"/>
    </row>
    <row r="24" spans="1:11" ht="12.75">
      <c r="A24" s="50" t="s">
        <v>17</v>
      </c>
      <c r="B24" s="20">
        <v>1182200</v>
      </c>
      <c r="C24" s="17"/>
      <c r="D24" s="18"/>
      <c r="E24" s="18" t="s">
        <v>19</v>
      </c>
      <c r="F24" s="18"/>
      <c r="G24" s="18"/>
      <c r="H24" s="18"/>
      <c r="I24" s="67">
        <v>37.531</v>
      </c>
      <c r="J24" s="43">
        <v>37.531</v>
      </c>
      <c r="K24" s="43">
        <v>0</v>
      </c>
    </row>
    <row r="25" spans="1:11" ht="12.75">
      <c r="A25" s="51" t="s">
        <v>25</v>
      </c>
      <c r="B25" s="31">
        <v>1182201</v>
      </c>
      <c r="C25" s="22"/>
      <c r="D25" s="28"/>
      <c r="E25" s="24"/>
      <c r="F25" s="28" t="s">
        <v>20</v>
      </c>
      <c r="G25" s="28"/>
      <c r="H25" s="28"/>
      <c r="I25" s="68">
        <v>0</v>
      </c>
      <c r="J25" s="69"/>
      <c r="K25" s="46"/>
    </row>
    <row r="26" spans="1:11" ht="12.75">
      <c r="A26" s="50" t="s">
        <v>12</v>
      </c>
      <c r="B26" s="31">
        <v>1182202</v>
      </c>
      <c r="C26" s="22"/>
      <c r="D26" s="28"/>
      <c r="E26" s="24"/>
      <c r="F26" s="28" t="s">
        <v>21</v>
      </c>
      <c r="G26" s="28"/>
      <c r="H26" s="28"/>
      <c r="I26" s="68">
        <v>0</v>
      </c>
      <c r="J26" s="69"/>
      <c r="K26" s="46"/>
    </row>
    <row r="27" spans="1:11" s="73" customFormat="1" ht="12.75">
      <c r="A27" s="32" t="s">
        <v>25</v>
      </c>
      <c r="B27" s="33">
        <v>1182203</v>
      </c>
      <c r="C27" s="25"/>
      <c r="D27" s="27"/>
      <c r="E27" s="26"/>
      <c r="F27" s="27" t="s">
        <v>23</v>
      </c>
      <c r="G27" s="27"/>
      <c r="H27" s="27"/>
      <c r="I27" s="71">
        <v>37.531</v>
      </c>
      <c r="J27" s="72">
        <v>37.531</v>
      </c>
      <c r="K27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3" sqref="J3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33</v>
      </c>
      <c r="B2" s="7"/>
      <c r="C2" s="8"/>
      <c r="D2" s="8"/>
      <c r="E2" s="8"/>
      <c r="F2" s="8"/>
      <c r="G2" s="8"/>
      <c r="H2" s="9"/>
      <c r="I2" s="10"/>
      <c r="K2" s="41"/>
    </row>
    <row r="3" spans="10:11" ht="12.75">
      <c r="J3" s="52"/>
      <c r="K3" s="52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29</v>
      </c>
      <c r="K4" s="42" t="s">
        <v>30</v>
      </c>
    </row>
    <row r="5" spans="1:11" ht="12.75">
      <c r="A5" s="49" t="s">
        <v>9</v>
      </c>
      <c r="B5" s="20">
        <v>1180000</v>
      </c>
      <c r="C5" s="29" t="s">
        <v>10</v>
      </c>
      <c r="D5" s="30"/>
      <c r="E5" s="30"/>
      <c r="F5" s="30"/>
      <c r="G5" s="30"/>
      <c r="H5" s="30"/>
      <c r="I5" s="66">
        <v>179.192</v>
      </c>
      <c r="J5" s="44">
        <v>115.024</v>
      </c>
      <c r="K5" s="44">
        <v>64.168</v>
      </c>
    </row>
    <row r="6" spans="1:11" ht="12.75">
      <c r="A6" s="51" t="s">
        <v>7</v>
      </c>
      <c r="B6" s="20">
        <v>1181000</v>
      </c>
      <c r="C6" s="17"/>
      <c r="D6" s="18" t="s">
        <v>11</v>
      </c>
      <c r="E6" s="18"/>
      <c r="F6" s="18"/>
      <c r="G6" s="18"/>
      <c r="H6" s="18"/>
      <c r="I6" s="67">
        <v>64.168</v>
      </c>
      <c r="J6" s="43">
        <v>0</v>
      </c>
      <c r="K6" s="43">
        <v>64.168</v>
      </c>
    </row>
    <row r="7" spans="1:11" ht="12.75">
      <c r="A7" s="51" t="s">
        <v>12</v>
      </c>
      <c r="B7" s="20">
        <v>1181100</v>
      </c>
      <c r="C7" s="17"/>
      <c r="D7" s="18"/>
      <c r="E7" s="18" t="s">
        <v>13</v>
      </c>
      <c r="F7" s="18"/>
      <c r="G7" s="18"/>
      <c r="H7" s="18"/>
      <c r="I7" s="67">
        <v>0</v>
      </c>
      <c r="J7" s="43">
        <v>0</v>
      </c>
      <c r="K7" s="43">
        <v>0</v>
      </c>
    </row>
    <row r="8" spans="1:11" ht="12.75">
      <c r="A8" s="51" t="s">
        <v>2</v>
      </c>
      <c r="B8" s="20">
        <v>1181110</v>
      </c>
      <c r="C8" s="17"/>
      <c r="D8" s="18"/>
      <c r="E8" s="19"/>
      <c r="F8" s="18" t="s">
        <v>14</v>
      </c>
      <c r="G8" s="18"/>
      <c r="H8" s="18"/>
      <c r="I8" s="67">
        <v>0</v>
      </c>
      <c r="J8" s="43">
        <v>0</v>
      </c>
      <c r="K8" s="43">
        <v>0</v>
      </c>
    </row>
    <row r="9" spans="1:11" ht="12.75">
      <c r="A9" s="50" t="s">
        <v>5</v>
      </c>
      <c r="B9" s="31">
        <v>1181111</v>
      </c>
      <c r="C9" s="22"/>
      <c r="D9" s="28"/>
      <c r="E9" s="24"/>
      <c r="F9" s="28"/>
      <c r="G9" s="28" t="s">
        <v>15</v>
      </c>
      <c r="H9" s="28"/>
      <c r="I9" s="68">
        <v>0</v>
      </c>
      <c r="J9" s="69"/>
      <c r="K9" s="46"/>
    </row>
    <row r="10" spans="1:11" ht="12.75">
      <c r="A10" s="50" t="s">
        <v>6</v>
      </c>
      <c r="B10" s="31">
        <v>1181112</v>
      </c>
      <c r="C10" s="22"/>
      <c r="D10" s="28"/>
      <c r="E10" s="24"/>
      <c r="F10" s="28"/>
      <c r="G10" s="21" t="s">
        <v>3</v>
      </c>
      <c r="H10" s="28"/>
      <c r="I10" s="68">
        <v>0</v>
      </c>
      <c r="J10" s="69"/>
      <c r="K10" s="46"/>
    </row>
    <row r="11" spans="1:11" ht="12.75">
      <c r="A11" s="51"/>
      <c r="B11" s="20">
        <v>1181120</v>
      </c>
      <c r="C11" s="17"/>
      <c r="D11" s="18"/>
      <c r="E11" s="19"/>
      <c r="F11" s="18" t="s">
        <v>16</v>
      </c>
      <c r="G11" s="18"/>
      <c r="H11" s="18"/>
      <c r="I11" s="67">
        <v>0</v>
      </c>
      <c r="J11" s="43">
        <v>0</v>
      </c>
      <c r="K11" s="43">
        <v>0</v>
      </c>
    </row>
    <row r="12" spans="1:11" ht="12.75">
      <c r="A12" s="50" t="s">
        <v>17</v>
      </c>
      <c r="B12" s="31">
        <v>1181121</v>
      </c>
      <c r="C12" s="22"/>
      <c r="D12" s="28"/>
      <c r="E12" s="24"/>
      <c r="F12" s="28"/>
      <c r="G12" s="21" t="s">
        <v>4</v>
      </c>
      <c r="H12" s="28"/>
      <c r="I12" s="68">
        <v>0</v>
      </c>
      <c r="J12" s="69"/>
      <c r="K12" s="62"/>
    </row>
    <row r="13" spans="1:11" ht="12.75">
      <c r="A13" s="51" t="s">
        <v>18</v>
      </c>
      <c r="B13" s="20">
        <v>1181200</v>
      </c>
      <c r="C13" s="17"/>
      <c r="D13" s="18"/>
      <c r="E13" s="18" t="s">
        <v>19</v>
      </c>
      <c r="F13" s="18"/>
      <c r="G13" s="18"/>
      <c r="H13" s="18"/>
      <c r="I13" s="67">
        <v>64.168</v>
      </c>
      <c r="J13" s="43">
        <v>0</v>
      </c>
      <c r="K13" s="43">
        <v>64.168</v>
      </c>
    </row>
    <row r="14" spans="1:11" ht="12.75">
      <c r="A14" s="50" t="s">
        <v>12</v>
      </c>
      <c r="B14" s="31">
        <v>1181201</v>
      </c>
      <c r="C14" s="22"/>
      <c r="D14" s="28"/>
      <c r="E14" s="24"/>
      <c r="F14" s="28" t="s">
        <v>20</v>
      </c>
      <c r="G14" s="23"/>
      <c r="H14" s="28"/>
      <c r="I14" s="70">
        <v>3.87</v>
      </c>
      <c r="J14" s="69"/>
      <c r="K14" s="62">
        <v>3.87</v>
      </c>
    </row>
    <row r="15" spans="1:11" ht="12.75">
      <c r="A15" s="50" t="s">
        <v>6</v>
      </c>
      <c r="B15" s="31">
        <v>1181202</v>
      </c>
      <c r="C15" s="22"/>
      <c r="D15" s="28"/>
      <c r="E15" s="24"/>
      <c r="F15" s="28" t="s">
        <v>21</v>
      </c>
      <c r="G15" s="23"/>
      <c r="H15" s="28"/>
      <c r="I15" s="70">
        <v>0</v>
      </c>
      <c r="J15" s="69"/>
      <c r="K15" s="56"/>
    </row>
    <row r="16" spans="1:11" ht="12.75">
      <c r="A16" s="50" t="s">
        <v>22</v>
      </c>
      <c r="B16" s="31">
        <v>1181203</v>
      </c>
      <c r="C16" s="22"/>
      <c r="D16" s="28"/>
      <c r="E16" s="24"/>
      <c r="F16" s="28" t="s">
        <v>23</v>
      </c>
      <c r="G16" s="23"/>
      <c r="H16" s="28"/>
      <c r="I16" s="70">
        <v>60.298</v>
      </c>
      <c r="J16" s="69"/>
      <c r="K16" s="62">
        <v>60.298</v>
      </c>
    </row>
    <row r="17" spans="1:11" ht="12.75">
      <c r="A17" s="51" t="s">
        <v>9</v>
      </c>
      <c r="B17" s="20">
        <v>1182000</v>
      </c>
      <c r="C17" s="17"/>
      <c r="D17" s="18" t="s">
        <v>24</v>
      </c>
      <c r="E17" s="18"/>
      <c r="F17" s="18"/>
      <c r="G17" s="18"/>
      <c r="H17" s="18"/>
      <c r="I17" s="67">
        <v>115.024</v>
      </c>
      <c r="J17" s="43">
        <v>115.024</v>
      </c>
      <c r="K17" s="43">
        <v>0</v>
      </c>
    </row>
    <row r="18" spans="1:11" ht="12.75">
      <c r="A18" s="51" t="s">
        <v>2</v>
      </c>
      <c r="B18" s="20">
        <v>1182100</v>
      </c>
      <c r="C18" s="17"/>
      <c r="D18" s="18"/>
      <c r="E18" s="18" t="s">
        <v>13</v>
      </c>
      <c r="F18" s="18"/>
      <c r="G18" s="18"/>
      <c r="H18" s="18"/>
      <c r="I18" s="67">
        <v>49.074</v>
      </c>
      <c r="J18" s="43">
        <v>49.074</v>
      </c>
      <c r="K18" s="43">
        <v>0</v>
      </c>
    </row>
    <row r="19" spans="1:11" ht="12.75">
      <c r="A19" s="51" t="s">
        <v>7</v>
      </c>
      <c r="B19" s="20">
        <v>1182110</v>
      </c>
      <c r="C19" s="17"/>
      <c r="D19" s="18"/>
      <c r="E19" s="19"/>
      <c r="F19" s="18" t="s">
        <v>14</v>
      </c>
      <c r="G19" s="18"/>
      <c r="H19" s="18"/>
      <c r="I19" s="67">
        <v>47.763</v>
      </c>
      <c r="J19" s="43">
        <v>47.763</v>
      </c>
      <c r="K19" s="43">
        <v>0</v>
      </c>
    </row>
    <row r="20" spans="1:11" ht="12.75">
      <c r="A20" s="51" t="s">
        <v>1</v>
      </c>
      <c r="B20" s="31">
        <v>1182111</v>
      </c>
      <c r="C20" s="22"/>
      <c r="D20" s="28"/>
      <c r="E20" s="24"/>
      <c r="F20" s="28"/>
      <c r="G20" s="28" t="s">
        <v>15</v>
      </c>
      <c r="H20" s="28"/>
      <c r="I20" s="70">
        <v>47.763</v>
      </c>
      <c r="J20" s="62">
        <v>47.763</v>
      </c>
      <c r="K20" s="46"/>
    </row>
    <row r="21" spans="1:11" ht="12.75">
      <c r="A21" s="50"/>
      <c r="B21" s="31">
        <v>1182112</v>
      </c>
      <c r="C21" s="22"/>
      <c r="D21" s="28"/>
      <c r="E21" s="24"/>
      <c r="F21" s="28"/>
      <c r="G21" s="21" t="s">
        <v>3</v>
      </c>
      <c r="H21" s="28"/>
      <c r="I21" s="68">
        <v>0</v>
      </c>
      <c r="J21" s="69"/>
      <c r="K21" s="46"/>
    </row>
    <row r="22" spans="1:11" ht="12.75">
      <c r="A22" s="50" t="s">
        <v>1</v>
      </c>
      <c r="B22" s="20">
        <v>1182120</v>
      </c>
      <c r="C22" s="17"/>
      <c r="D22" s="18"/>
      <c r="E22" s="19"/>
      <c r="F22" s="18" t="s">
        <v>16</v>
      </c>
      <c r="G22" s="18"/>
      <c r="H22" s="18"/>
      <c r="I22" s="67">
        <v>1.311</v>
      </c>
      <c r="J22" s="43">
        <v>1.311</v>
      </c>
      <c r="K22" s="43">
        <v>0</v>
      </c>
    </row>
    <row r="23" spans="1:11" ht="12.75">
      <c r="A23" s="51" t="s">
        <v>25</v>
      </c>
      <c r="B23" s="31">
        <v>1182121</v>
      </c>
      <c r="C23" s="22"/>
      <c r="D23" s="28"/>
      <c r="E23" s="24"/>
      <c r="F23" s="28"/>
      <c r="G23" s="21" t="s">
        <v>4</v>
      </c>
      <c r="H23" s="28"/>
      <c r="I23" s="70">
        <v>1.311</v>
      </c>
      <c r="J23" s="69">
        <v>1.311</v>
      </c>
      <c r="K23" s="46"/>
    </row>
    <row r="24" spans="1:11" ht="12.75">
      <c r="A24" s="50" t="s">
        <v>17</v>
      </c>
      <c r="B24" s="20">
        <v>1182200</v>
      </c>
      <c r="C24" s="17"/>
      <c r="D24" s="18"/>
      <c r="E24" s="18" t="s">
        <v>19</v>
      </c>
      <c r="F24" s="18"/>
      <c r="G24" s="18"/>
      <c r="H24" s="18"/>
      <c r="I24" s="67">
        <v>65.95</v>
      </c>
      <c r="J24" s="43">
        <v>65.95</v>
      </c>
      <c r="K24" s="43">
        <v>0</v>
      </c>
    </row>
    <row r="25" spans="1:11" ht="12.75">
      <c r="A25" s="51" t="s">
        <v>25</v>
      </c>
      <c r="B25" s="31">
        <v>1182201</v>
      </c>
      <c r="C25" s="22"/>
      <c r="D25" s="28"/>
      <c r="E25" s="24"/>
      <c r="F25" s="28" t="s">
        <v>20</v>
      </c>
      <c r="G25" s="28"/>
      <c r="H25" s="28"/>
      <c r="I25" s="68">
        <v>0</v>
      </c>
      <c r="J25" s="69"/>
      <c r="K25" s="46"/>
    </row>
    <row r="26" spans="1:11" ht="12.75">
      <c r="A26" s="50" t="s">
        <v>12</v>
      </c>
      <c r="B26" s="31">
        <v>1182202</v>
      </c>
      <c r="C26" s="22"/>
      <c r="D26" s="28"/>
      <c r="E26" s="24"/>
      <c r="F26" s="28" t="s">
        <v>21</v>
      </c>
      <c r="G26" s="28"/>
      <c r="H26" s="28"/>
      <c r="I26" s="68">
        <v>0</v>
      </c>
      <c r="J26" s="69"/>
      <c r="K26" s="46"/>
    </row>
    <row r="27" spans="1:11" s="73" customFormat="1" ht="12.75">
      <c r="A27" s="32" t="s">
        <v>25</v>
      </c>
      <c r="B27" s="33">
        <v>1182203</v>
      </c>
      <c r="C27" s="25"/>
      <c r="D27" s="27"/>
      <c r="E27" s="26"/>
      <c r="F27" s="27" t="s">
        <v>23</v>
      </c>
      <c r="G27" s="27"/>
      <c r="H27" s="27"/>
      <c r="I27" s="71">
        <v>65.95</v>
      </c>
      <c r="J27" s="72">
        <v>65.95</v>
      </c>
      <c r="K27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7" sqref="I37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34</v>
      </c>
      <c r="B2" s="7"/>
      <c r="C2" s="8"/>
      <c r="D2" s="8"/>
      <c r="E2" s="8"/>
      <c r="F2" s="8"/>
      <c r="G2" s="8"/>
      <c r="H2" s="9"/>
      <c r="I2" s="10"/>
      <c r="K2" s="41"/>
    </row>
    <row r="3" spans="10:11" ht="12.75">
      <c r="J3" s="52"/>
      <c r="K3" s="52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29</v>
      </c>
      <c r="K4" s="42" t="s">
        <v>30</v>
      </c>
    </row>
    <row r="5" spans="1:11" ht="12.75">
      <c r="A5" s="49" t="s">
        <v>9</v>
      </c>
      <c r="B5" s="20">
        <v>1180000</v>
      </c>
      <c r="C5" s="29" t="s">
        <v>10</v>
      </c>
      <c r="D5" s="30"/>
      <c r="E5" s="30"/>
      <c r="F5" s="30"/>
      <c r="G5" s="30"/>
      <c r="H5" s="30"/>
      <c r="I5" s="66">
        <v>205.25799999999998</v>
      </c>
      <c r="J5" s="44">
        <v>113.70599999999999</v>
      </c>
      <c r="K5" s="44">
        <v>91.55199999999999</v>
      </c>
    </row>
    <row r="6" spans="1:11" ht="12.75">
      <c r="A6" s="51" t="s">
        <v>7</v>
      </c>
      <c r="B6" s="20">
        <v>1181000</v>
      </c>
      <c r="C6" s="17"/>
      <c r="D6" s="18" t="s">
        <v>11</v>
      </c>
      <c r="E6" s="18"/>
      <c r="F6" s="18"/>
      <c r="G6" s="18"/>
      <c r="H6" s="18"/>
      <c r="I6" s="67">
        <v>91.55199999999999</v>
      </c>
      <c r="J6" s="43">
        <v>0</v>
      </c>
      <c r="K6" s="43">
        <v>91.55199999999999</v>
      </c>
    </row>
    <row r="7" spans="1:11" ht="12.75">
      <c r="A7" s="51" t="s">
        <v>12</v>
      </c>
      <c r="B7" s="20">
        <v>1181100</v>
      </c>
      <c r="C7" s="17"/>
      <c r="D7" s="18"/>
      <c r="E7" s="18" t="s">
        <v>13</v>
      </c>
      <c r="F7" s="18"/>
      <c r="G7" s="18"/>
      <c r="H7" s="18"/>
      <c r="I7" s="67">
        <v>0</v>
      </c>
      <c r="J7" s="43">
        <v>0</v>
      </c>
      <c r="K7" s="43">
        <v>0</v>
      </c>
    </row>
    <row r="8" spans="1:11" ht="12.75">
      <c r="A8" s="51" t="s">
        <v>2</v>
      </c>
      <c r="B8" s="20">
        <v>1181110</v>
      </c>
      <c r="C8" s="17"/>
      <c r="D8" s="18"/>
      <c r="E8" s="19"/>
      <c r="F8" s="18" t="s">
        <v>14</v>
      </c>
      <c r="G8" s="18"/>
      <c r="H8" s="18"/>
      <c r="I8" s="67">
        <v>0</v>
      </c>
      <c r="J8" s="43">
        <v>0</v>
      </c>
      <c r="K8" s="43">
        <v>0</v>
      </c>
    </row>
    <row r="9" spans="1:11" ht="12.75">
      <c r="A9" s="50" t="s">
        <v>5</v>
      </c>
      <c r="B9" s="31">
        <v>1181111</v>
      </c>
      <c r="C9" s="22"/>
      <c r="D9" s="28"/>
      <c r="E9" s="24"/>
      <c r="F9" s="28"/>
      <c r="G9" s="28" t="s">
        <v>15</v>
      </c>
      <c r="H9" s="28"/>
      <c r="I9" s="68">
        <v>0</v>
      </c>
      <c r="J9" s="69"/>
      <c r="K9" s="46"/>
    </row>
    <row r="10" spans="1:11" ht="12.75">
      <c r="A10" s="50" t="s">
        <v>6</v>
      </c>
      <c r="B10" s="31">
        <v>1181112</v>
      </c>
      <c r="C10" s="22"/>
      <c r="D10" s="28"/>
      <c r="E10" s="24"/>
      <c r="F10" s="28"/>
      <c r="G10" s="21" t="s">
        <v>3</v>
      </c>
      <c r="H10" s="28"/>
      <c r="I10" s="68">
        <v>0</v>
      </c>
      <c r="J10" s="69"/>
      <c r="K10" s="46"/>
    </row>
    <row r="11" spans="1:11" ht="12.75">
      <c r="A11" s="51"/>
      <c r="B11" s="20">
        <v>1181120</v>
      </c>
      <c r="C11" s="17"/>
      <c r="D11" s="18"/>
      <c r="E11" s="19"/>
      <c r="F11" s="18" t="s">
        <v>16</v>
      </c>
      <c r="G11" s="18"/>
      <c r="H11" s="18"/>
      <c r="I11" s="67">
        <v>0</v>
      </c>
      <c r="J11" s="43">
        <v>0</v>
      </c>
      <c r="K11" s="43">
        <v>0</v>
      </c>
    </row>
    <row r="12" spans="1:11" ht="12.75">
      <c r="A12" s="50" t="s">
        <v>17</v>
      </c>
      <c r="B12" s="31">
        <v>1181121</v>
      </c>
      <c r="C12" s="22"/>
      <c r="D12" s="28"/>
      <c r="E12" s="24"/>
      <c r="F12" s="28"/>
      <c r="G12" s="21" t="s">
        <v>4</v>
      </c>
      <c r="H12" s="28"/>
      <c r="I12" s="68">
        <v>0</v>
      </c>
      <c r="J12" s="69"/>
      <c r="K12" s="62"/>
    </row>
    <row r="13" spans="1:11" ht="12.75">
      <c r="A13" s="51" t="s">
        <v>18</v>
      </c>
      <c r="B13" s="20">
        <v>1181200</v>
      </c>
      <c r="C13" s="17"/>
      <c r="D13" s="18"/>
      <c r="E13" s="18" t="s">
        <v>19</v>
      </c>
      <c r="F13" s="18"/>
      <c r="G13" s="18"/>
      <c r="H13" s="18"/>
      <c r="I13" s="67">
        <v>91.55199999999999</v>
      </c>
      <c r="J13" s="43">
        <v>0</v>
      </c>
      <c r="K13" s="43">
        <v>91.55199999999999</v>
      </c>
    </row>
    <row r="14" spans="1:11" ht="12.75">
      <c r="A14" s="50" t="s">
        <v>12</v>
      </c>
      <c r="B14" s="31">
        <v>1181201</v>
      </c>
      <c r="C14" s="22"/>
      <c r="D14" s="28"/>
      <c r="E14" s="24"/>
      <c r="F14" s="28" t="s">
        <v>20</v>
      </c>
      <c r="G14" s="23"/>
      <c r="H14" s="28"/>
      <c r="I14" s="70">
        <v>5.851</v>
      </c>
      <c r="J14" s="69"/>
      <c r="K14" s="62">
        <v>5.851</v>
      </c>
    </row>
    <row r="15" spans="1:11" ht="12.75">
      <c r="A15" s="50" t="s">
        <v>6</v>
      </c>
      <c r="B15" s="31">
        <v>1181202</v>
      </c>
      <c r="C15" s="22"/>
      <c r="D15" s="28"/>
      <c r="E15" s="24"/>
      <c r="F15" s="28" t="s">
        <v>21</v>
      </c>
      <c r="G15" s="23"/>
      <c r="H15" s="28"/>
      <c r="I15" s="70">
        <v>0</v>
      </c>
      <c r="J15" s="69"/>
      <c r="K15" s="56"/>
    </row>
    <row r="16" spans="1:11" ht="12.75">
      <c r="A16" s="50" t="s">
        <v>22</v>
      </c>
      <c r="B16" s="31">
        <v>1181203</v>
      </c>
      <c r="C16" s="22"/>
      <c r="D16" s="28"/>
      <c r="E16" s="24"/>
      <c r="F16" s="28" t="s">
        <v>23</v>
      </c>
      <c r="G16" s="23"/>
      <c r="H16" s="28"/>
      <c r="I16" s="70">
        <v>85.701</v>
      </c>
      <c r="J16" s="69"/>
      <c r="K16" s="62">
        <v>85.701</v>
      </c>
    </row>
    <row r="17" spans="1:11" ht="12.75">
      <c r="A17" s="51" t="s">
        <v>9</v>
      </c>
      <c r="B17" s="20">
        <v>1182000</v>
      </c>
      <c r="C17" s="17"/>
      <c r="D17" s="18" t="s">
        <v>24</v>
      </c>
      <c r="E17" s="18"/>
      <c r="F17" s="18"/>
      <c r="G17" s="18"/>
      <c r="H17" s="18"/>
      <c r="I17" s="67">
        <v>113.70599999999999</v>
      </c>
      <c r="J17" s="43">
        <v>113.70599999999999</v>
      </c>
      <c r="K17" s="43">
        <v>0</v>
      </c>
    </row>
    <row r="18" spans="1:11" ht="12.75">
      <c r="A18" s="51" t="s">
        <v>2</v>
      </c>
      <c r="B18" s="20">
        <v>1182100</v>
      </c>
      <c r="C18" s="17"/>
      <c r="D18" s="18"/>
      <c r="E18" s="18" t="s">
        <v>13</v>
      </c>
      <c r="F18" s="18"/>
      <c r="G18" s="18"/>
      <c r="H18" s="18"/>
      <c r="I18" s="67">
        <v>53.062</v>
      </c>
      <c r="J18" s="43">
        <v>53.062</v>
      </c>
      <c r="K18" s="43">
        <v>0</v>
      </c>
    </row>
    <row r="19" spans="1:11" ht="12.75">
      <c r="A19" s="51" t="s">
        <v>7</v>
      </c>
      <c r="B19" s="20">
        <v>1182110</v>
      </c>
      <c r="C19" s="17"/>
      <c r="D19" s="18"/>
      <c r="E19" s="19"/>
      <c r="F19" s="18" t="s">
        <v>14</v>
      </c>
      <c r="G19" s="18"/>
      <c r="H19" s="18"/>
      <c r="I19" s="67">
        <v>51.363</v>
      </c>
      <c r="J19" s="43">
        <v>51.363</v>
      </c>
      <c r="K19" s="43">
        <v>0</v>
      </c>
    </row>
    <row r="20" spans="1:11" ht="12.75">
      <c r="A20" s="51" t="s">
        <v>1</v>
      </c>
      <c r="B20" s="31">
        <v>1182111</v>
      </c>
      <c r="C20" s="22"/>
      <c r="D20" s="28"/>
      <c r="E20" s="24"/>
      <c r="F20" s="28"/>
      <c r="G20" s="28" t="s">
        <v>15</v>
      </c>
      <c r="H20" s="28"/>
      <c r="I20" s="70">
        <v>51.363</v>
      </c>
      <c r="J20" s="62">
        <v>51.363</v>
      </c>
      <c r="K20" s="46"/>
    </row>
    <row r="21" spans="1:11" ht="12.75">
      <c r="A21" s="50"/>
      <c r="B21" s="31">
        <v>1182112</v>
      </c>
      <c r="C21" s="22"/>
      <c r="D21" s="28"/>
      <c r="E21" s="24"/>
      <c r="F21" s="28"/>
      <c r="G21" s="21" t="s">
        <v>3</v>
      </c>
      <c r="H21" s="28"/>
      <c r="I21" s="68">
        <v>0</v>
      </c>
      <c r="J21" s="69"/>
      <c r="K21" s="46"/>
    </row>
    <row r="22" spans="1:11" ht="12.75">
      <c r="A22" s="50" t="s">
        <v>1</v>
      </c>
      <c r="B22" s="20">
        <v>1182120</v>
      </c>
      <c r="C22" s="17"/>
      <c r="D22" s="18"/>
      <c r="E22" s="19"/>
      <c r="F22" s="18" t="s">
        <v>16</v>
      </c>
      <c r="G22" s="18"/>
      <c r="H22" s="18"/>
      <c r="I22" s="67">
        <v>1.699</v>
      </c>
      <c r="J22" s="43">
        <v>1.699</v>
      </c>
      <c r="K22" s="43">
        <v>0</v>
      </c>
    </row>
    <row r="23" spans="1:11" ht="12.75">
      <c r="A23" s="51" t="s">
        <v>25</v>
      </c>
      <c r="B23" s="31">
        <v>1182121</v>
      </c>
      <c r="C23" s="22"/>
      <c r="D23" s="28"/>
      <c r="E23" s="24"/>
      <c r="F23" s="28"/>
      <c r="G23" s="21" t="s">
        <v>4</v>
      </c>
      <c r="H23" s="28"/>
      <c r="I23" s="70">
        <v>1.699</v>
      </c>
      <c r="J23" s="74">
        <v>1.699</v>
      </c>
      <c r="K23" s="46"/>
    </row>
    <row r="24" spans="1:11" ht="12.75">
      <c r="A24" s="50" t="s">
        <v>17</v>
      </c>
      <c r="B24" s="20">
        <v>1182200</v>
      </c>
      <c r="C24" s="17"/>
      <c r="D24" s="18"/>
      <c r="E24" s="18" t="s">
        <v>19</v>
      </c>
      <c r="F24" s="18"/>
      <c r="G24" s="18"/>
      <c r="H24" s="18"/>
      <c r="I24" s="67">
        <v>60.644</v>
      </c>
      <c r="J24" s="43">
        <v>60.644</v>
      </c>
      <c r="K24" s="43">
        <v>0</v>
      </c>
    </row>
    <row r="25" spans="1:11" ht="12.75">
      <c r="A25" s="51" t="s">
        <v>25</v>
      </c>
      <c r="B25" s="31">
        <v>1182201</v>
      </c>
      <c r="C25" s="22"/>
      <c r="D25" s="28"/>
      <c r="E25" s="24"/>
      <c r="F25" s="28" t="s">
        <v>20</v>
      </c>
      <c r="G25" s="28"/>
      <c r="H25" s="28"/>
      <c r="I25" s="68">
        <v>0</v>
      </c>
      <c r="J25" s="69"/>
      <c r="K25" s="46"/>
    </row>
    <row r="26" spans="1:11" ht="12.75">
      <c r="A26" s="50" t="s">
        <v>12</v>
      </c>
      <c r="B26" s="31">
        <v>1182202</v>
      </c>
      <c r="C26" s="22"/>
      <c r="D26" s="28"/>
      <c r="E26" s="24"/>
      <c r="F26" s="28" t="s">
        <v>21</v>
      </c>
      <c r="G26" s="28"/>
      <c r="H26" s="28"/>
      <c r="I26" s="68">
        <v>0</v>
      </c>
      <c r="J26" s="69"/>
      <c r="K26" s="46"/>
    </row>
    <row r="27" spans="1:11" s="73" customFormat="1" ht="12.75">
      <c r="A27" s="32" t="s">
        <v>25</v>
      </c>
      <c r="B27" s="33">
        <v>1182203</v>
      </c>
      <c r="C27" s="25"/>
      <c r="D27" s="27"/>
      <c r="E27" s="26"/>
      <c r="F27" s="27" t="s">
        <v>23</v>
      </c>
      <c r="G27" s="27"/>
      <c r="H27" s="27"/>
      <c r="I27" s="71">
        <v>60.644</v>
      </c>
      <c r="J27" s="75">
        <v>60.644</v>
      </c>
      <c r="K27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4" sqref="I34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76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7.25" customHeight="1">
      <c r="A3" s="40" t="s">
        <v>36</v>
      </c>
      <c r="B3" s="7"/>
      <c r="C3" s="8"/>
      <c r="D3" s="8"/>
      <c r="E3" s="8"/>
      <c r="F3" s="8"/>
      <c r="G3" s="8"/>
      <c r="H3" s="9"/>
      <c r="I3" s="10"/>
      <c r="K3" s="41"/>
    </row>
    <row r="4" spans="1:11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0:11" ht="12.75"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236.315</v>
      </c>
      <c r="J7" s="44">
        <v>123.357</v>
      </c>
      <c r="K7" s="44">
        <v>112.95800000000001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112.95800000000001</v>
      </c>
      <c r="J8" s="43">
        <v>0</v>
      </c>
      <c r="K8" s="43">
        <v>112.95800000000001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43">
        <v>0</v>
      </c>
      <c r="K9" s="43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43">
        <v>0</v>
      </c>
      <c r="K10" s="43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69"/>
      <c r="K11" s="46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69"/>
      <c r="K12" s="46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43">
        <v>0</v>
      </c>
      <c r="K13" s="43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69"/>
      <c r="K14" s="62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112.95800000000001</v>
      </c>
      <c r="J15" s="43">
        <v>0</v>
      </c>
      <c r="K15" s="43">
        <v>112.95800000000001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7.424</v>
      </c>
      <c r="J16" s="69"/>
      <c r="K16" s="62">
        <v>7.424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69"/>
      <c r="K17" s="56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105.534</v>
      </c>
      <c r="J18" s="69"/>
      <c r="K18" s="62">
        <v>105.534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123.357</v>
      </c>
      <c r="J19" s="43">
        <v>123.357</v>
      </c>
      <c r="K19" s="43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55.465</v>
      </c>
      <c r="J20" s="43">
        <v>55.465</v>
      </c>
      <c r="K20" s="43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53.761</v>
      </c>
      <c r="J21" s="43">
        <v>53.761</v>
      </c>
      <c r="K21" s="43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53.761</v>
      </c>
      <c r="J22" s="62">
        <v>53.761</v>
      </c>
      <c r="K22" s="46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69"/>
      <c r="K23" s="46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1.704</v>
      </c>
      <c r="J24" s="43">
        <v>1.704</v>
      </c>
      <c r="K24" s="43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1.704</v>
      </c>
      <c r="J25" s="74">
        <v>1.704</v>
      </c>
      <c r="K25" s="46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67.892</v>
      </c>
      <c r="J26" s="43">
        <v>67.892</v>
      </c>
      <c r="K26" s="43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69"/>
      <c r="K27" s="46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69"/>
      <c r="K28" s="46"/>
    </row>
    <row r="29" spans="1:11" s="73" customFormat="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67.892</v>
      </c>
      <c r="J29" s="75">
        <v>67.892</v>
      </c>
      <c r="K2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6" sqref="J36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45.28125" style="6" customWidth="1"/>
    <col min="9" max="9" width="12.57421875" style="37" bestFit="1" customWidth="1"/>
    <col min="11" max="11" width="9.7109375" style="54" customWidth="1"/>
    <col min="12" max="16384" width="9.140625" style="76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K1" s="38"/>
    </row>
    <row r="2" spans="1:11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K2" s="41"/>
    </row>
    <row r="3" spans="1:11" ht="17.25" customHeight="1">
      <c r="A3" s="40" t="s">
        <v>38</v>
      </c>
      <c r="B3" s="7"/>
      <c r="C3" s="8"/>
      <c r="D3" s="8"/>
      <c r="E3" s="8"/>
      <c r="F3" s="8"/>
      <c r="G3" s="8"/>
      <c r="H3" s="9"/>
      <c r="I3" s="10"/>
      <c r="K3" s="41"/>
    </row>
    <row r="4" spans="1:11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K4" s="41"/>
    </row>
    <row r="5" spans="10:11" ht="12.75">
      <c r="J5" s="52"/>
      <c r="K5" s="52"/>
    </row>
    <row r="6" spans="1:11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29</v>
      </c>
      <c r="K6" s="42" t="s">
        <v>30</v>
      </c>
    </row>
    <row r="7" spans="1:11" ht="12.75">
      <c r="A7" s="49" t="s">
        <v>9</v>
      </c>
      <c r="B7" s="20">
        <v>1180000</v>
      </c>
      <c r="C7" s="29" t="s">
        <v>10</v>
      </c>
      <c r="D7" s="30"/>
      <c r="E7" s="30"/>
      <c r="F7" s="30"/>
      <c r="G7" s="30"/>
      <c r="H7" s="30"/>
      <c r="I7" s="66">
        <v>211.08799999999997</v>
      </c>
      <c r="J7" s="44">
        <v>131.59199999999998</v>
      </c>
      <c r="K7" s="44">
        <v>79.496</v>
      </c>
    </row>
    <row r="8" spans="1:11" ht="12.75">
      <c r="A8" s="51" t="s">
        <v>7</v>
      </c>
      <c r="B8" s="20">
        <v>1181000</v>
      </c>
      <c r="C8" s="17"/>
      <c r="D8" s="18" t="s">
        <v>11</v>
      </c>
      <c r="E8" s="18"/>
      <c r="F8" s="18"/>
      <c r="G8" s="18"/>
      <c r="H8" s="18"/>
      <c r="I8" s="67">
        <v>79.496</v>
      </c>
      <c r="J8" s="43">
        <v>0</v>
      </c>
      <c r="K8" s="43">
        <v>79.496</v>
      </c>
    </row>
    <row r="9" spans="1:11" ht="12.75">
      <c r="A9" s="51" t="s">
        <v>12</v>
      </c>
      <c r="B9" s="20">
        <v>1181100</v>
      </c>
      <c r="C9" s="17"/>
      <c r="D9" s="18"/>
      <c r="E9" s="18" t="s">
        <v>13</v>
      </c>
      <c r="F9" s="18"/>
      <c r="G9" s="18"/>
      <c r="H9" s="18"/>
      <c r="I9" s="67">
        <v>0</v>
      </c>
      <c r="J9" s="43">
        <v>0</v>
      </c>
      <c r="K9" s="43">
        <v>0</v>
      </c>
    </row>
    <row r="10" spans="1:11" ht="12.75">
      <c r="A10" s="51" t="s">
        <v>2</v>
      </c>
      <c r="B10" s="20">
        <v>1181110</v>
      </c>
      <c r="C10" s="17"/>
      <c r="D10" s="18"/>
      <c r="E10" s="19"/>
      <c r="F10" s="18" t="s">
        <v>14</v>
      </c>
      <c r="G10" s="18"/>
      <c r="H10" s="18"/>
      <c r="I10" s="67">
        <v>0</v>
      </c>
      <c r="J10" s="43">
        <v>0</v>
      </c>
      <c r="K10" s="43">
        <v>0</v>
      </c>
    </row>
    <row r="11" spans="1:11" ht="12.75">
      <c r="A11" s="50" t="s">
        <v>5</v>
      </c>
      <c r="B11" s="31">
        <v>1181111</v>
      </c>
      <c r="C11" s="22"/>
      <c r="D11" s="28"/>
      <c r="E11" s="24"/>
      <c r="F11" s="28"/>
      <c r="G11" s="28" t="s">
        <v>15</v>
      </c>
      <c r="H11" s="28"/>
      <c r="I11" s="68">
        <v>0</v>
      </c>
      <c r="J11" s="69"/>
      <c r="K11" s="46"/>
    </row>
    <row r="12" spans="1:11" ht="12.75">
      <c r="A12" s="50" t="s">
        <v>6</v>
      </c>
      <c r="B12" s="31">
        <v>1181112</v>
      </c>
      <c r="C12" s="22"/>
      <c r="D12" s="28"/>
      <c r="E12" s="24"/>
      <c r="F12" s="28"/>
      <c r="G12" s="21" t="s">
        <v>3</v>
      </c>
      <c r="H12" s="28"/>
      <c r="I12" s="68">
        <v>0</v>
      </c>
      <c r="J12" s="69"/>
      <c r="K12" s="46"/>
    </row>
    <row r="13" spans="1:11" ht="12.75">
      <c r="A13" s="51"/>
      <c r="B13" s="20">
        <v>1181120</v>
      </c>
      <c r="C13" s="17"/>
      <c r="D13" s="18"/>
      <c r="E13" s="19"/>
      <c r="F13" s="18" t="s">
        <v>16</v>
      </c>
      <c r="G13" s="18"/>
      <c r="H13" s="18"/>
      <c r="I13" s="67">
        <v>0</v>
      </c>
      <c r="J13" s="43">
        <v>0</v>
      </c>
      <c r="K13" s="43">
        <v>0</v>
      </c>
    </row>
    <row r="14" spans="1:11" ht="12.75">
      <c r="A14" s="50" t="s">
        <v>17</v>
      </c>
      <c r="B14" s="31">
        <v>1181121</v>
      </c>
      <c r="C14" s="22"/>
      <c r="D14" s="28"/>
      <c r="E14" s="24"/>
      <c r="F14" s="28"/>
      <c r="G14" s="21" t="s">
        <v>4</v>
      </c>
      <c r="H14" s="28"/>
      <c r="I14" s="68">
        <v>0</v>
      </c>
      <c r="J14" s="69"/>
      <c r="K14" s="62"/>
    </row>
    <row r="15" spans="1:11" ht="12.75">
      <c r="A15" s="51" t="s">
        <v>18</v>
      </c>
      <c r="B15" s="20">
        <v>1181200</v>
      </c>
      <c r="C15" s="17"/>
      <c r="D15" s="18"/>
      <c r="E15" s="18" t="s">
        <v>19</v>
      </c>
      <c r="F15" s="18"/>
      <c r="G15" s="18"/>
      <c r="H15" s="18"/>
      <c r="I15" s="67">
        <v>79.496</v>
      </c>
      <c r="J15" s="43">
        <v>0</v>
      </c>
      <c r="K15" s="43">
        <v>79.496</v>
      </c>
    </row>
    <row r="16" spans="1:11" ht="12.75">
      <c r="A16" s="50" t="s">
        <v>12</v>
      </c>
      <c r="B16" s="31">
        <v>1181201</v>
      </c>
      <c r="C16" s="22"/>
      <c r="D16" s="28"/>
      <c r="E16" s="24"/>
      <c r="F16" s="28" t="s">
        <v>20</v>
      </c>
      <c r="G16" s="23"/>
      <c r="H16" s="28"/>
      <c r="I16" s="70">
        <v>6.205</v>
      </c>
      <c r="J16" s="69"/>
      <c r="K16" s="62">
        <v>6.205</v>
      </c>
    </row>
    <row r="17" spans="1:11" ht="12.75">
      <c r="A17" s="50" t="s">
        <v>6</v>
      </c>
      <c r="B17" s="31">
        <v>1181202</v>
      </c>
      <c r="C17" s="22"/>
      <c r="D17" s="28"/>
      <c r="E17" s="24"/>
      <c r="F17" s="28" t="s">
        <v>21</v>
      </c>
      <c r="G17" s="23"/>
      <c r="H17" s="28"/>
      <c r="I17" s="70">
        <v>0</v>
      </c>
      <c r="J17" s="69"/>
      <c r="K17" s="56"/>
    </row>
    <row r="18" spans="1:11" ht="12.75">
      <c r="A18" s="50" t="s">
        <v>22</v>
      </c>
      <c r="B18" s="31">
        <v>1181203</v>
      </c>
      <c r="C18" s="22"/>
      <c r="D18" s="28"/>
      <c r="E18" s="24"/>
      <c r="F18" s="28" t="s">
        <v>23</v>
      </c>
      <c r="G18" s="23"/>
      <c r="H18" s="28"/>
      <c r="I18" s="70">
        <v>73.291</v>
      </c>
      <c r="J18" s="69"/>
      <c r="K18" s="62">
        <v>73.291</v>
      </c>
    </row>
    <row r="19" spans="1:11" ht="12.75">
      <c r="A19" s="51" t="s">
        <v>9</v>
      </c>
      <c r="B19" s="20">
        <v>1182000</v>
      </c>
      <c r="C19" s="17"/>
      <c r="D19" s="18" t="s">
        <v>24</v>
      </c>
      <c r="E19" s="18"/>
      <c r="F19" s="18"/>
      <c r="G19" s="18"/>
      <c r="H19" s="18"/>
      <c r="I19" s="67">
        <v>131.59199999999998</v>
      </c>
      <c r="J19" s="43">
        <v>131.59199999999998</v>
      </c>
      <c r="K19" s="43">
        <v>0</v>
      </c>
    </row>
    <row r="20" spans="1:11" ht="12.75">
      <c r="A20" s="51" t="s">
        <v>2</v>
      </c>
      <c r="B20" s="20">
        <v>1182100</v>
      </c>
      <c r="C20" s="17"/>
      <c r="D20" s="18"/>
      <c r="E20" s="18" t="s">
        <v>13</v>
      </c>
      <c r="F20" s="18"/>
      <c r="G20" s="18"/>
      <c r="H20" s="18"/>
      <c r="I20" s="67">
        <v>56.690999999999995</v>
      </c>
      <c r="J20" s="43">
        <v>56.690999999999995</v>
      </c>
      <c r="K20" s="43">
        <v>0</v>
      </c>
    </row>
    <row r="21" spans="1:11" ht="12.75">
      <c r="A21" s="51" t="s">
        <v>7</v>
      </c>
      <c r="B21" s="20">
        <v>1182110</v>
      </c>
      <c r="C21" s="17"/>
      <c r="D21" s="18"/>
      <c r="E21" s="19"/>
      <c r="F21" s="18" t="s">
        <v>14</v>
      </c>
      <c r="G21" s="18"/>
      <c r="H21" s="18"/>
      <c r="I21" s="67">
        <v>54.016</v>
      </c>
      <c r="J21" s="43">
        <v>54.016</v>
      </c>
      <c r="K21" s="43">
        <v>0</v>
      </c>
    </row>
    <row r="22" spans="1:11" ht="12.75">
      <c r="A22" s="51" t="s">
        <v>1</v>
      </c>
      <c r="B22" s="31">
        <v>1182111</v>
      </c>
      <c r="C22" s="22"/>
      <c r="D22" s="28"/>
      <c r="E22" s="24"/>
      <c r="F22" s="28"/>
      <c r="G22" s="28" t="s">
        <v>15</v>
      </c>
      <c r="H22" s="28"/>
      <c r="I22" s="70">
        <v>54.016</v>
      </c>
      <c r="J22" s="62">
        <v>54.016</v>
      </c>
      <c r="K22" s="46"/>
    </row>
    <row r="23" spans="1:11" ht="12.75">
      <c r="A23" s="50"/>
      <c r="B23" s="31">
        <v>1182112</v>
      </c>
      <c r="C23" s="22"/>
      <c r="D23" s="28"/>
      <c r="E23" s="24"/>
      <c r="F23" s="28"/>
      <c r="G23" s="21" t="s">
        <v>3</v>
      </c>
      <c r="H23" s="28"/>
      <c r="I23" s="68">
        <v>0</v>
      </c>
      <c r="J23" s="69"/>
      <c r="K23" s="46"/>
    </row>
    <row r="24" spans="1:11" ht="12.75">
      <c r="A24" s="50" t="s">
        <v>1</v>
      </c>
      <c r="B24" s="20">
        <v>1182120</v>
      </c>
      <c r="C24" s="17"/>
      <c r="D24" s="18"/>
      <c r="E24" s="19"/>
      <c r="F24" s="18" t="s">
        <v>16</v>
      </c>
      <c r="G24" s="18"/>
      <c r="H24" s="18"/>
      <c r="I24" s="67">
        <v>2.675</v>
      </c>
      <c r="J24" s="43">
        <v>2.675</v>
      </c>
      <c r="K24" s="43">
        <v>0</v>
      </c>
    </row>
    <row r="25" spans="1:11" ht="12.75">
      <c r="A25" s="51" t="s">
        <v>25</v>
      </c>
      <c r="B25" s="31">
        <v>1182121</v>
      </c>
      <c r="C25" s="22"/>
      <c r="D25" s="28"/>
      <c r="E25" s="24"/>
      <c r="F25" s="28"/>
      <c r="G25" s="21" t="s">
        <v>4</v>
      </c>
      <c r="H25" s="28"/>
      <c r="I25" s="70">
        <v>2.675</v>
      </c>
      <c r="J25" s="74">
        <v>2.675</v>
      </c>
      <c r="K25" s="46"/>
    </row>
    <row r="26" spans="1:11" ht="12.75">
      <c r="A26" s="50" t="s">
        <v>17</v>
      </c>
      <c r="B26" s="20">
        <v>1182200</v>
      </c>
      <c r="C26" s="17"/>
      <c r="D26" s="18"/>
      <c r="E26" s="18" t="s">
        <v>19</v>
      </c>
      <c r="F26" s="18"/>
      <c r="G26" s="18"/>
      <c r="H26" s="18"/>
      <c r="I26" s="67">
        <v>74.901</v>
      </c>
      <c r="J26" s="43">
        <v>74.901</v>
      </c>
      <c r="K26" s="43">
        <v>0</v>
      </c>
    </row>
    <row r="27" spans="1:11" ht="12.75">
      <c r="A27" s="51" t="s">
        <v>25</v>
      </c>
      <c r="B27" s="31">
        <v>1182201</v>
      </c>
      <c r="C27" s="22"/>
      <c r="D27" s="28"/>
      <c r="E27" s="24"/>
      <c r="F27" s="28" t="s">
        <v>20</v>
      </c>
      <c r="G27" s="28"/>
      <c r="H27" s="28"/>
      <c r="I27" s="68">
        <v>0</v>
      </c>
      <c r="J27" s="69"/>
      <c r="K27" s="46"/>
    </row>
    <row r="28" spans="1:11" ht="12.75">
      <c r="A28" s="50" t="s">
        <v>12</v>
      </c>
      <c r="B28" s="31">
        <v>1182202</v>
      </c>
      <c r="C28" s="22"/>
      <c r="D28" s="28"/>
      <c r="E28" s="24"/>
      <c r="F28" s="28" t="s">
        <v>21</v>
      </c>
      <c r="G28" s="28"/>
      <c r="H28" s="28"/>
      <c r="I28" s="68">
        <v>0</v>
      </c>
      <c r="J28" s="69"/>
      <c r="K28" s="46"/>
    </row>
    <row r="29" spans="1:11" s="73" customFormat="1" ht="12.75">
      <c r="A29" s="32" t="s">
        <v>25</v>
      </c>
      <c r="B29" s="33">
        <v>1182203</v>
      </c>
      <c r="C29" s="25"/>
      <c r="D29" s="27"/>
      <c r="E29" s="26"/>
      <c r="F29" s="27" t="s">
        <v>23</v>
      </c>
      <c r="G29" s="27"/>
      <c r="H29" s="27"/>
      <c r="I29" s="71">
        <v>74.901</v>
      </c>
      <c r="J29" s="75">
        <v>74.901</v>
      </c>
      <c r="K2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2023-08-21T10:24:29Z</dcterms:modified>
  <cp:category/>
  <cp:version/>
  <cp:contentType/>
  <cp:contentStatus/>
</cp:coreProperties>
</file>