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'2005'!$A$1:$M$2,'2005'!#REF!,'2005'!#REF!,'2005'!#REF!,'2005'!#REF!,'2005'!#REF!,'2005'!#REF!,'2005'!$A$3:$M$36,'2005'!#REF!,'2005'!#REF!,'2005'!#REF!</definedName>
    <definedName name="_xlnm.Print_Area" localSheetId="1">'2006'!$A:$O</definedName>
    <definedName name="_xlnm.Print_Area" localSheetId="2">'2007'!$A:$O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comments3.xml><?xml version="1.0" encoding="utf-8"?>
<comments xmlns="http://schemas.openxmlformats.org/spreadsheetml/2006/main">
  <authors>
    <author>nsi</author>
  </authors>
  <commentList>
    <comment ref="J10" authorId="0">
      <text>
        <r>
          <rPr>
            <b/>
            <sz val="8"/>
            <rFont val="Tahoma"/>
            <family val="0"/>
          </rPr>
          <t>nsi: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Only for 2005</t>
        </r>
      </text>
    </comment>
    <comment ref="J13" authorId="0">
      <text>
        <r>
          <rPr>
            <b/>
            <sz val="8"/>
            <rFont val="Tahoma"/>
            <family val="0"/>
          </rPr>
          <t>nsi: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Until 2002</t>
        </r>
      </text>
    </comment>
  </commentList>
</comments>
</file>

<file path=xl/sharedStrings.xml><?xml version="1.0" encoding="utf-8"?>
<sst xmlns="http://schemas.openxmlformats.org/spreadsheetml/2006/main" count="1230" uniqueCount="58">
  <si>
    <t>All schemes</t>
  </si>
  <si>
    <t>N</t>
  </si>
  <si>
    <t>D</t>
  </si>
  <si>
    <t>I</t>
  </si>
  <si>
    <t>Other cash periodic benefits</t>
  </si>
  <si>
    <t>Other cash lump sum benefits</t>
  </si>
  <si>
    <t>A</t>
  </si>
  <si>
    <t>L</t>
  </si>
  <si>
    <t>SOCIAL BENEFITS BY "FAMILY/CHILDREN" FUNCTION</t>
  </si>
  <si>
    <t>Country name: Bulgaria        Year: 2005     Currency:  Millions national currency</t>
  </si>
  <si>
    <t>Country name: Bulgaria        Year: 2007     Currency:  Millions national currency</t>
  </si>
  <si>
    <t>Country name: Bulgaria        Year: 2006     Currency:  Millions national currency</t>
  </si>
  <si>
    <t>F</t>
  </si>
  <si>
    <t>Social protection benefits</t>
  </si>
  <si>
    <t>Non Means-tested</t>
  </si>
  <si>
    <t>M</t>
  </si>
  <si>
    <t>Cash benefits</t>
  </si>
  <si>
    <t xml:space="preserve"> Periodic</t>
  </si>
  <si>
    <t>Income maintenance in the event of childbirth</t>
  </si>
  <si>
    <t>Y</t>
  </si>
  <si>
    <t>Parental leave benefit</t>
  </si>
  <si>
    <t>/</t>
  </si>
  <si>
    <t>Family or child allowance</t>
  </si>
  <si>
    <t>C</t>
  </si>
  <si>
    <t>H</t>
  </si>
  <si>
    <t xml:space="preserve"> Lump sum</t>
  </si>
  <si>
    <t>Birth grant</t>
  </si>
  <si>
    <t>R</t>
  </si>
  <si>
    <t>Benefits in kind</t>
  </si>
  <si>
    <t>E</t>
  </si>
  <si>
    <t>Child day care</t>
  </si>
  <si>
    <t>Accommodation</t>
  </si>
  <si>
    <t>Home help</t>
  </si>
  <si>
    <t>Other benefits in kind</t>
  </si>
  <si>
    <t>Means-tested</t>
  </si>
  <si>
    <t>scheme 4</t>
  </si>
  <si>
    <t>scheme 12</t>
  </si>
  <si>
    <t>scheme 14</t>
  </si>
  <si>
    <t>scheme 16</t>
  </si>
  <si>
    <t>scheme 17</t>
  </si>
  <si>
    <t>scheme 18</t>
  </si>
  <si>
    <t>all schemes</t>
  </si>
  <si>
    <t>Country name: Bulgaria        Year: 2008     Currency:  Millions national currency</t>
  </si>
  <si>
    <t>Country name: Bulgaria        Year: 2009     Currency:  Millions national currency</t>
  </si>
  <si>
    <t>Country name: Bulgaria        Year: 2010     Currency:  Millions national currency</t>
  </si>
  <si>
    <t>Country name: Bulgaria        Year: 2011     Currency:  Millions national currency</t>
  </si>
  <si>
    <t xml:space="preserve">Country name: Bulgaria           </t>
  </si>
  <si>
    <t xml:space="preserve"> Year: 2012 </t>
  </si>
  <si>
    <t>Currency:  Millions national currency</t>
  </si>
  <si>
    <t xml:space="preserve"> Year: 2013 </t>
  </si>
  <si>
    <t xml:space="preserve"> Year: 2014 </t>
  </si>
  <si>
    <t xml:space="preserve"> Year: 2015 </t>
  </si>
  <si>
    <t xml:space="preserve"> Year: 2016</t>
  </si>
  <si>
    <t xml:space="preserve"> Year: 2017</t>
  </si>
  <si>
    <t xml:space="preserve"> Year: 2018</t>
  </si>
  <si>
    <t xml:space="preserve"> Year: 2019</t>
  </si>
  <si>
    <t xml:space="preserve"> Year: 2020</t>
  </si>
  <si>
    <t xml:space="preserve"> Year: 2021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</si>
</sst>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</numFmts>
  <fonts count="55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1" fillId="0" borderId="0" applyBorder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192" fontId="7" fillId="0" borderId="0">
      <alignment/>
      <protection/>
    </xf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" fontId="9" fillId="0" borderId="0" xfId="66" applyNumberFormat="1" applyFont="1" applyBorder="1" applyAlignment="1" applyProtection="1">
      <alignment horizontal="left" vertical="center"/>
      <protection/>
    </xf>
    <xf numFmtId="1" fontId="10" fillId="0" borderId="0" xfId="66" applyNumberFormat="1" applyFont="1" applyAlignment="1" applyProtection="1">
      <alignment horizontal="left"/>
      <protection/>
    </xf>
    <xf numFmtId="1" fontId="11" fillId="0" borderId="0" xfId="66" applyNumberFormat="1" applyFont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left" vertical="center"/>
      <protection/>
    </xf>
    <xf numFmtId="2" fontId="11" fillId="0" borderId="0" xfId="66" applyNumberFormat="1" applyFont="1" applyBorder="1" applyAlignment="1" applyProtection="1">
      <alignment horizontal="left"/>
      <protection/>
    </xf>
    <xf numFmtId="1" fontId="11" fillId="0" borderId="0" xfId="66" applyNumberFormat="1" applyFont="1" applyBorder="1" applyAlignment="1" applyProtection="1">
      <alignment/>
      <protection/>
    </xf>
    <xf numFmtId="1" fontId="9" fillId="0" borderId="0" xfId="66" applyNumberFormat="1" applyFont="1" applyBorder="1" applyAlignment="1" applyProtection="1">
      <alignment/>
      <protection/>
    </xf>
    <xf numFmtId="1" fontId="11" fillId="0" borderId="0" xfId="66" applyNumberFormat="1" applyFont="1" applyBorder="1" applyProtection="1">
      <alignment/>
      <protection/>
    </xf>
    <xf numFmtId="1" fontId="12" fillId="0" borderId="0" xfId="66" applyNumberFormat="1" applyFont="1" applyBorder="1" applyAlignment="1" applyProtection="1">
      <alignment horizontal="right"/>
      <protection/>
    </xf>
    <xf numFmtId="2" fontId="11" fillId="0" borderId="0" xfId="68" applyNumberFormat="1" applyFont="1" applyBorder="1" applyProtection="1">
      <alignment/>
      <protection/>
    </xf>
    <xf numFmtId="1" fontId="12" fillId="0" borderId="10" xfId="66" applyNumberFormat="1" applyFont="1" applyBorder="1" applyAlignment="1" applyProtection="1">
      <alignment horizontal="center"/>
      <protection/>
    </xf>
    <xf numFmtId="1" fontId="11" fillId="0" borderId="11" xfId="66" applyNumberFormat="1" applyFont="1" applyBorder="1" applyProtection="1">
      <alignment/>
      <protection/>
    </xf>
    <xf numFmtId="1" fontId="12" fillId="0" borderId="12" xfId="66" applyNumberFormat="1" applyFont="1" applyBorder="1" applyAlignment="1" applyProtection="1">
      <alignment/>
      <protection/>
    </xf>
    <xf numFmtId="1" fontId="11" fillId="0" borderId="13" xfId="66" applyNumberFormat="1" applyFont="1" applyBorder="1" applyProtection="1">
      <alignment/>
      <protection/>
    </xf>
    <xf numFmtId="1" fontId="11" fillId="0" borderId="13" xfId="66" applyNumberFormat="1" applyFont="1" applyBorder="1" applyAlignment="1" applyProtection="1">
      <alignment horizontal="center"/>
      <protection/>
    </xf>
    <xf numFmtId="2" fontId="11" fillId="0" borderId="11" xfId="66" applyNumberFormat="1" applyFont="1" applyBorder="1" applyAlignment="1" applyProtection="1">
      <alignment horizontal="center"/>
      <protection/>
    </xf>
    <xf numFmtId="1" fontId="11" fillId="33" borderId="14" xfId="66" applyNumberFormat="1" applyFont="1" applyFill="1" applyBorder="1" applyProtection="1">
      <alignment/>
      <protection/>
    </xf>
    <xf numFmtId="1" fontId="11" fillId="33" borderId="0" xfId="66" applyNumberFormat="1" applyFont="1" applyFill="1" applyBorder="1" applyAlignment="1" applyProtection="1">
      <alignment/>
      <protection/>
    </xf>
    <xf numFmtId="1" fontId="11" fillId="33" borderId="0" xfId="66" applyNumberFormat="1" applyFont="1" applyFill="1" applyBorder="1" applyProtection="1">
      <alignment/>
      <protection/>
    </xf>
    <xf numFmtId="1" fontId="11" fillId="33" borderId="15" xfId="66" applyNumberFormat="1" applyFont="1" applyFill="1" applyBorder="1" applyAlignment="1" applyProtection="1">
      <alignment horizontal="center"/>
      <protection/>
    </xf>
    <xf numFmtId="1" fontId="11" fillId="0" borderId="14" xfId="66" applyNumberFormat="1" applyFont="1" applyFill="1" applyBorder="1" applyProtection="1">
      <alignment/>
      <protection locked="0"/>
    </xf>
    <xf numFmtId="1" fontId="11" fillId="0" borderId="0" xfId="66" applyNumberFormat="1" applyFont="1" applyFill="1" applyBorder="1" applyAlignment="1" applyProtection="1">
      <alignment/>
      <protection locked="0"/>
    </xf>
    <xf numFmtId="1" fontId="11" fillId="0" borderId="14" xfId="66" applyNumberFormat="1" applyFont="1" applyBorder="1" applyProtection="1">
      <alignment/>
      <protection locked="0"/>
    </xf>
    <xf numFmtId="1" fontId="11" fillId="0" borderId="0" xfId="66" applyNumberFormat="1" applyFont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6" xfId="66" applyNumberFormat="1" applyFont="1" applyBorder="1" applyProtection="1">
      <alignment/>
      <protection locked="0"/>
    </xf>
    <xf numFmtId="1" fontId="11" fillId="0" borderId="17" xfId="66" applyNumberFormat="1" applyFont="1" applyBorder="1" applyProtection="1">
      <alignment/>
      <protection locked="0"/>
    </xf>
    <xf numFmtId="1" fontId="11" fillId="0" borderId="17" xfId="66" applyNumberFormat="1" applyFont="1" applyBorder="1" applyAlignment="1" applyProtection="1">
      <alignment/>
      <protection locked="0"/>
    </xf>
    <xf numFmtId="1" fontId="11" fillId="0" borderId="0" xfId="66" applyNumberFormat="1" applyFont="1" applyBorder="1" applyAlignment="1" applyProtection="1">
      <alignment/>
      <protection locked="0"/>
    </xf>
    <xf numFmtId="1" fontId="11" fillId="33" borderId="10" xfId="66" applyNumberFormat="1" applyFont="1" applyFill="1" applyBorder="1" applyProtection="1">
      <alignment/>
      <protection/>
    </xf>
    <xf numFmtId="1" fontId="11" fillId="33" borderId="18" xfId="66" applyNumberFormat="1" applyFont="1" applyFill="1" applyBorder="1" applyAlignment="1" applyProtection="1">
      <alignment/>
      <protection/>
    </xf>
    <xf numFmtId="1" fontId="11" fillId="0" borderId="15" xfId="66" applyNumberFormat="1" applyFont="1" applyFill="1" applyBorder="1" applyAlignment="1" applyProtection="1">
      <alignment horizontal="center"/>
      <protection locked="0"/>
    </xf>
    <xf numFmtId="1" fontId="11" fillId="0" borderId="15" xfId="66" applyNumberFormat="1" applyFont="1" applyBorder="1" applyAlignment="1" applyProtection="1">
      <alignment horizontal="center"/>
      <protection locked="0"/>
    </xf>
    <xf numFmtId="1" fontId="12" fillId="0" borderId="19" xfId="66" applyNumberFormat="1" applyFont="1" applyBorder="1" applyAlignment="1" applyProtection="1">
      <alignment horizontal="center"/>
      <protection locked="0"/>
    </xf>
    <xf numFmtId="1" fontId="11" fillId="0" borderId="19" xfId="66" applyNumberFormat="1" applyFont="1" applyBorder="1" applyAlignment="1" applyProtection="1">
      <alignment horizontal="center"/>
      <protection locked="0"/>
    </xf>
    <xf numFmtId="1" fontId="12" fillId="0" borderId="0" xfId="66" applyNumberFormat="1" applyFont="1" applyBorder="1" applyAlignment="1" applyProtection="1">
      <alignment horizontal="center"/>
      <protection/>
    </xf>
    <xf numFmtId="1" fontId="11" fillId="0" borderId="0" xfId="66" applyNumberFormat="1" applyFont="1" applyProtection="1">
      <alignment/>
      <protection/>
    </xf>
    <xf numFmtId="1" fontId="11" fillId="0" borderId="0" xfId="66" applyNumberFormat="1" applyFont="1" applyAlignment="1" applyProtection="1">
      <alignment horizontal="center"/>
      <protection/>
    </xf>
    <xf numFmtId="2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>
      <alignment horizontal="left"/>
      <protection/>
    </xf>
    <xf numFmtId="0" fontId="0" fillId="0" borderId="0" xfId="69" applyFont="1">
      <alignment/>
      <protection/>
    </xf>
    <xf numFmtId="1" fontId="9" fillId="0" borderId="0" xfId="67" applyNumberFormat="1" applyFont="1" applyBorder="1" applyAlignment="1" applyProtection="1">
      <alignment horizontal="left" vertical="center"/>
      <protection locked="0"/>
    </xf>
    <xf numFmtId="2" fontId="11" fillId="0" borderId="0" xfId="67" applyNumberFormat="1" applyFont="1" applyBorder="1" applyAlignment="1">
      <alignment/>
      <protection/>
    </xf>
    <xf numFmtId="2" fontId="11" fillId="0" borderId="11" xfId="67" applyNumberFormat="1" applyFont="1" applyBorder="1" applyAlignment="1">
      <alignment horizontal="center"/>
      <protection/>
    </xf>
    <xf numFmtId="4" fontId="11" fillId="33" borderId="15" xfId="66" applyNumberFormat="1" applyFont="1" applyFill="1" applyBorder="1" applyAlignment="1" applyProtection="1">
      <alignment/>
      <protection/>
    </xf>
    <xf numFmtId="4" fontId="11" fillId="33" borderId="20" xfId="66" applyNumberFormat="1" applyFont="1" applyFill="1" applyBorder="1" applyAlignment="1" applyProtection="1">
      <alignment/>
      <protection/>
    </xf>
    <xf numFmtId="1" fontId="12" fillId="0" borderId="15" xfId="66" applyNumberFormat="1" applyFont="1" applyFill="1" applyBorder="1" applyAlignment="1" applyProtection="1">
      <alignment horizontal="center"/>
      <protection/>
    </xf>
    <xf numFmtId="1" fontId="12" fillId="0" borderId="15" xfId="66" applyNumberFormat="1" applyFont="1" applyFill="1" applyBorder="1" applyAlignment="1" applyProtection="1">
      <alignment horizontal="center"/>
      <protection locked="0"/>
    </xf>
    <xf numFmtId="4" fontId="11" fillId="33" borderId="15" xfId="66" applyNumberFormat="1" applyFont="1" applyFill="1" applyBorder="1" applyAlignment="1" applyProtection="1">
      <alignment/>
      <protection locked="0"/>
    </xf>
    <xf numFmtId="4" fontId="11" fillId="0" borderId="15" xfId="66" applyNumberFormat="1" applyFont="1" applyFill="1" applyBorder="1" applyAlignment="1" applyProtection="1">
      <alignment/>
      <protection locked="0"/>
    </xf>
    <xf numFmtId="4" fontId="11" fillId="33" borderId="19" xfId="66" applyNumberFormat="1" applyFont="1" applyFill="1" applyBorder="1" applyAlignment="1" applyProtection="1">
      <alignment/>
      <protection locked="0"/>
    </xf>
    <xf numFmtId="4" fontId="11" fillId="0" borderId="19" xfId="66" applyNumberFormat="1" applyFont="1" applyFill="1" applyBorder="1" applyAlignment="1" applyProtection="1">
      <alignment/>
      <protection locked="0"/>
    </xf>
    <xf numFmtId="1" fontId="12" fillId="0" borderId="20" xfId="66" applyNumberFormat="1" applyFont="1" applyBorder="1" applyAlignment="1" applyProtection="1">
      <alignment horizontal="center"/>
      <protection/>
    </xf>
    <xf numFmtId="1" fontId="12" fillId="0" borderId="15" xfId="66" applyNumberFormat="1" applyFont="1" applyBorder="1" applyAlignment="1" applyProtection="1">
      <alignment horizontal="center"/>
      <protection locked="0"/>
    </xf>
    <xf numFmtId="1" fontId="12" fillId="0" borderId="15" xfId="66" applyNumberFormat="1" applyFont="1" applyBorder="1" applyAlignment="1" applyProtection="1">
      <alignment horizontal="center"/>
      <protection/>
    </xf>
    <xf numFmtId="4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 applyProtection="1">
      <alignment/>
      <protection locked="0"/>
    </xf>
    <xf numFmtId="202" fontId="11" fillId="33" borderId="15" xfId="66" applyNumberFormat="1" applyFont="1" applyFill="1" applyBorder="1" applyAlignment="1" applyProtection="1">
      <alignment/>
      <protection locked="0"/>
    </xf>
    <xf numFmtId="202" fontId="11" fillId="0" borderId="15" xfId="66" applyNumberFormat="1" applyFont="1" applyFill="1" applyBorder="1" applyAlignment="1" applyProtection="1">
      <alignment/>
      <protection locked="0"/>
    </xf>
    <xf numFmtId="202" fontId="11" fillId="0" borderId="19" xfId="66" applyNumberFormat="1" applyFont="1" applyFill="1" applyBorder="1" applyAlignment="1" applyProtection="1">
      <alignment/>
      <protection locked="0"/>
    </xf>
    <xf numFmtId="202" fontId="11" fillId="33" borderId="19" xfId="66" applyNumberFormat="1" applyFont="1" applyFill="1" applyBorder="1" applyAlignment="1" applyProtection="1">
      <alignment/>
      <protection locked="0"/>
    </xf>
    <xf numFmtId="202" fontId="11" fillId="0" borderId="15" xfId="66" applyNumberFormat="1" applyFont="1" applyFill="1" applyBorder="1" applyAlignment="1" applyProtection="1">
      <alignment horizontal="right"/>
      <protection locked="0"/>
    </xf>
    <xf numFmtId="202" fontId="11" fillId="0" borderId="0" xfId="65" applyNumberFormat="1" applyFont="1" applyBorder="1" applyAlignment="1" applyProtection="1">
      <alignment/>
      <protection locked="0"/>
    </xf>
    <xf numFmtId="211" fontId="11" fillId="0" borderId="0" xfId="66" applyNumberFormat="1" applyFont="1" applyBorder="1" applyAlignment="1" applyProtection="1">
      <alignment horizontal="left"/>
      <protection/>
    </xf>
    <xf numFmtId="0" fontId="19" fillId="0" borderId="0" xfId="0" applyFont="1" applyAlignment="1">
      <alignment/>
    </xf>
    <xf numFmtId="211" fontId="11" fillId="0" borderId="0" xfId="66" applyNumberFormat="1" applyFont="1" applyBorder="1" applyAlignment="1" applyProtection="1">
      <alignment/>
      <protection/>
    </xf>
    <xf numFmtId="2" fontId="11" fillId="33" borderId="20" xfId="66" applyNumberFormat="1" applyFont="1" applyFill="1" applyBorder="1" applyAlignment="1" applyProtection="1">
      <alignment/>
      <protection/>
    </xf>
    <xf numFmtId="211" fontId="11" fillId="33" borderId="20" xfId="66" applyNumberFormat="1" applyFont="1" applyFill="1" applyBorder="1" applyAlignment="1" applyProtection="1">
      <alignment/>
      <protection/>
    </xf>
    <xf numFmtId="4" fontId="11" fillId="33" borderId="20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/>
    </xf>
    <xf numFmtId="211" fontId="11" fillId="33" borderId="15" xfId="66" applyNumberFormat="1" applyFont="1" applyFill="1" applyBorder="1" applyAlignment="1" applyProtection="1">
      <alignment/>
      <protection/>
    </xf>
    <xf numFmtId="4" fontId="11" fillId="33" borderId="15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 locked="0"/>
    </xf>
    <xf numFmtId="211" fontId="11" fillId="0" borderId="15" xfId="66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211" fontId="11" fillId="0" borderId="15" xfId="66" applyNumberFormat="1" applyFont="1" applyFill="1" applyBorder="1" applyAlignment="1" applyProtection="1">
      <alignment/>
      <protection locked="0"/>
    </xf>
    <xf numFmtId="0" fontId="11" fillId="0" borderId="15" xfId="0" applyFont="1" applyBorder="1" applyAlignment="1">
      <alignment/>
    </xf>
    <xf numFmtId="211" fontId="11" fillId="0" borderId="0" xfId="65" applyNumberFormat="1" applyFont="1" applyBorder="1" applyAlignment="1" applyProtection="1">
      <alignment/>
      <protection locked="0"/>
    </xf>
    <xf numFmtId="0" fontId="11" fillId="0" borderId="15" xfId="0" applyFont="1" applyFill="1" applyBorder="1" applyAlignment="1">
      <alignment/>
    </xf>
    <xf numFmtId="202" fontId="11" fillId="0" borderId="15" xfId="66" applyNumberFormat="1" applyFont="1" applyFill="1" applyBorder="1" applyAlignment="1" applyProtection="1">
      <alignment/>
      <protection locked="0"/>
    </xf>
    <xf numFmtId="202" fontId="11" fillId="0" borderId="15" xfId="66" applyNumberFormat="1" applyFont="1" applyFill="1" applyBorder="1" applyAlignment="1" applyProtection="1">
      <alignment/>
      <protection locked="0"/>
    </xf>
    <xf numFmtId="2" fontId="11" fillId="33" borderId="15" xfId="66" applyNumberFormat="1" applyFont="1" applyFill="1" applyBorder="1" applyAlignment="1" applyProtection="1">
      <alignment/>
      <protection locked="0"/>
    </xf>
    <xf numFmtId="4" fontId="11" fillId="0" borderId="15" xfId="66" applyNumberFormat="1" applyFont="1" applyFill="1" applyBorder="1" applyAlignment="1" applyProtection="1">
      <alignment/>
      <protection locked="0"/>
    </xf>
    <xf numFmtId="2" fontId="11" fillId="33" borderId="19" xfId="66" applyNumberFormat="1" applyFont="1" applyFill="1" applyBorder="1" applyAlignment="1" applyProtection="1">
      <alignment/>
      <protection locked="0"/>
    </xf>
    <xf numFmtId="0" fontId="11" fillId="0" borderId="19" xfId="0" applyFont="1" applyBorder="1" applyAlignment="1">
      <alignment/>
    </xf>
    <xf numFmtId="0" fontId="0" fillId="0" borderId="19" xfId="0" applyBorder="1" applyAlignment="1">
      <alignment/>
    </xf>
    <xf numFmtId="211" fontId="11" fillId="0" borderId="0" xfId="67" applyNumberFormat="1" applyFont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1" fillId="0" borderId="15" xfId="0" applyFont="1" applyFill="1" applyBorder="1" applyAlignment="1">
      <alignment/>
    </xf>
    <xf numFmtId="202" fontId="11" fillId="0" borderId="15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70" applyFont="1">
      <alignment/>
      <protection/>
    </xf>
    <xf numFmtId="2" fontId="11" fillId="33" borderId="20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/>
    </xf>
    <xf numFmtId="2" fontId="11" fillId="0" borderId="15" xfId="66" applyNumberFormat="1" applyFont="1" applyFill="1" applyBorder="1" applyAlignment="1" applyProtection="1">
      <alignment/>
      <protection locked="0"/>
    </xf>
    <xf numFmtId="2" fontId="0" fillId="0" borderId="15" xfId="0" applyNumberFormat="1" applyFill="1" applyBorder="1" applyAlignment="1">
      <alignment/>
    </xf>
    <xf numFmtId="2" fontId="11" fillId="0" borderId="15" xfId="66" applyNumberFormat="1" applyFont="1" applyFill="1" applyBorder="1" applyAlignment="1" applyProtection="1">
      <alignment/>
      <protection locked="0"/>
    </xf>
    <xf numFmtId="2" fontId="11" fillId="0" borderId="15" xfId="0" applyNumberFormat="1" applyFont="1" applyFill="1" applyBorder="1" applyAlignment="1">
      <alignment/>
    </xf>
    <xf numFmtId="2" fontId="11" fillId="0" borderId="0" xfId="65" applyNumberFormat="1" applyFont="1" applyBorder="1" applyAlignment="1" applyProtection="1">
      <alignment/>
      <protection locked="0"/>
    </xf>
    <xf numFmtId="2" fontId="11" fillId="0" borderId="19" xfId="66" applyNumberFormat="1" applyFont="1" applyFill="1" applyBorder="1" applyAlignment="1" applyProtection="1">
      <alignment/>
      <protection locked="0"/>
    </xf>
    <xf numFmtId="2" fontId="11" fillId="0" borderId="19" xfId="0" applyNumberFormat="1" applyFont="1" applyFill="1" applyBorder="1" applyAlignment="1">
      <alignment/>
    </xf>
    <xf numFmtId="2" fontId="11" fillId="0" borderId="19" xfId="66" applyNumberFormat="1" applyFont="1" applyFill="1" applyBorder="1" applyAlignment="1" applyProtection="1">
      <alignment/>
      <protection locked="0"/>
    </xf>
  </cellXfs>
  <cellStyles count="75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_1993" xfId="65"/>
    <cellStyle name="Normal_1993_Annee" xfId="66"/>
    <cellStyle name="Normal_1993_QD_06" xfId="67"/>
    <cellStyle name="Normal_Annee" xfId="68"/>
    <cellStyle name="Normal_QD_06" xfId="69"/>
    <cellStyle name="Normal_QD_06 2" xfId="70"/>
    <cellStyle name="NormalDK" xfId="71"/>
    <cellStyle name="normální_List1" xfId="72"/>
    <cellStyle name="Note" xfId="73"/>
    <cellStyle name="Output" xfId="74"/>
    <cellStyle name="Percent" xfId="75"/>
    <cellStyle name="Sledovaný hypertextový odkaz" xfId="76"/>
    <cellStyle name="Standard_AT1990-2000Nat" xfId="77"/>
    <cellStyle name="tal" xfId="78"/>
    <cellStyle name="Title" xfId="79"/>
    <cellStyle name="Total" xfId="80"/>
    <cellStyle name="Tusenskille [0]_NO" xfId="81"/>
    <cellStyle name="Tusenskille_NO" xfId="82"/>
    <cellStyle name="Tusental (0)_Data 1993" xfId="83"/>
    <cellStyle name="Tusental_Data 1993" xfId="84"/>
    <cellStyle name="Valuta (0)_Data 1993" xfId="85"/>
    <cellStyle name="Valuta [0]_NO" xfId="86"/>
    <cellStyle name="Valuta_Data 1993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zoomScalePageLayoutView="0" workbookViewId="0" topLeftCell="A1">
      <selection activeCell="H45" sqref="H45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3.7109375" style="6" customWidth="1"/>
    <col min="9" max="9" width="10.7109375" style="39" customWidth="1"/>
    <col min="10" max="13" width="9.7109375" style="57" customWidth="1"/>
    <col min="14" max="16384" width="9.140625" style="41" customWidth="1"/>
  </cols>
  <sheetData>
    <row r="1" spans="1:13" ht="15">
      <c r="A1" s="1" t="s">
        <v>8</v>
      </c>
      <c r="B1" s="2"/>
      <c r="C1" s="3"/>
      <c r="D1" s="3"/>
      <c r="E1" s="3"/>
      <c r="F1" s="3"/>
      <c r="G1" s="3"/>
      <c r="H1" s="4"/>
      <c r="I1" s="5"/>
      <c r="J1" s="40"/>
      <c r="K1" s="40"/>
      <c r="L1" s="40"/>
      <c r="M1" s="40"/>
    </row>
    <row r="2" spans="1:13" ht="15">
      <c r="A2" s="42" t="s">
        <v>9</v>
      </c>
      <c r="B2" s="7"/>
      <c r="C2" s="8"/>
      <c r="D2" s="8"/>
      <c r="E2" s="8"/>
      <c r="F2" s="8"/>
      <c r="G2" s="8"/>
      <c r="H2" s="9"/>
      <c r="I2" s="10"/>
      <c r="J2" s="43"/>
      <c r="K2" s="43"/>
      <c r="L2" s="43"/>
      <c r="M2" s="43"/>
    </row>
    <row r="3" spans="1:13" ht="12.75">
      <c r="A3" s="11"/>
      <c r="B3" s="12"/>
      <c r="C3" s="13"/>
      <c r="D3" s="14"/>
      <c r="E3" s="14"/>
      <c r="F3" s="14"/>
      <c r="G3" s="14"/>
      <c r="H3" s="15"/>
      <c r="I3" s="16" t="s">
        <v>41</v>
      </c>
      <c r="J3" s="44" t="s">
        <v>35</v>
      </c>
      <c r="K3" s="44" t="s">
        <v>36</v>
      </c>
      <c r="L3" s="44" t="s">
        <v>38</v>
      </c>
      <c r="M3" s="44" t="s">
        <v>39</v>
      </c>
    </row>
    <row r="4" spans="1:13" ht="12.75">
      <c r="A4" s="53" t="s">
        <v>12</v>
      </c>
      <c r="B4" s="20">
        <v>1150000</v>
      </c>
      <c r="C4" s="30" t="s">
        <v>13</v>
      </c>
      <c r="D4" s="31"/>
      <c r="E4" s="31"/>
      <c r="F4" s="31"/>
      <c r="G4" s="31"/>
      <c r="H4" s="31"/>
      <c r="I4" s="46">
        <f>I5+I21</f>
        <v>451.23600000000005</v>
      </c>
      <c r="J4" s="46">
        <f>J5+J21</f>
        <v>118.574</v>
      </c>
      <c r="K4" s="46">
        <f>K5+K21</f>
        <v>280.46900000000005</v>
      </c>
      <c r="L4" s="46">
        <f>L5+L21</f>
        <v>15.274</v>
      </c>
      <c r="M4" s="46">
        <f>M5+M21</f>
        <v>36.919</v>
      </c>
    </row>
    <row r="5" spans="1:13" ht="12.75">
      <c r="A5" s="55" t="s">
        <v>6</v>
      </c>
      <c r="B5" s="20">
        <v>1151000</v>
      </c>
      <c r="C5" s="17"/>
      <c r="D5" s="18" t="s">
        <v>14</v>
      </c>
      <c r="E5" s="18"/>
      <c r="F5" s="18"/>
      <c r="G5" s="18"/>
      <c r="H5" s="18"/>
      <c r="I5" s="45">
        <f>I6+I16</f>
        <v>193.289</v>
      </c>
      <c r="J5" s="45">
        <f>J6+J16</f>
        <v>118.574</v>
      </c>
      <c r="K5" s="45">
        <f>K6+K16</f>
        <v>36.035000000000004</v>
      </c>
      <c r="L5" s="45">
        <f>L6+L16</f>
        <v>1.761</v>
      </c>
      <c r="M5" s="45">
        <f>M6+M16</f>
        <v>36.919</v>
      </c>
    </row>
    <row r="6" spans="1:13" ht="12.75">
      <c r="A6" s="55" t="s">
        <v>15</v>
      </c>
      <c r="B6" s="20">
        <v>1151100</v>
      </c>
      <c r="C6" s="17"/>
      <c r="D6" s="18"/>
      <c r="E6" s="18" t="s">
        <v>16</v>
      </c>
      <c r="F6" s="18"/>
      <c r="G6" s="18"/>
      <c r="H6" s="18"/>
      <c r="I6" s="45">
        <f aca="true" t="shared" si="0" ref="I6:I20">SUM(J6:M6)</f>
        <v>156.379</v>
      </c>
      <c r="J6" s="45">
        <f>J7+J12</f>
        <v>118.574</v>
      </c>
      <c r="K6" s="45">
        <f>K7+K12</f>
        <v>36.035000000000004</v>
      </c>
      <c r="L6" s="45">
        <f>L7+L12</f>
        <v>1.761</v>
      </c>
      <c r="M6" s="45">
        <f>M7+M12</f>
        <v>0.009</v>
      </c>
    </row>
    <row r="7" spans="1:13" ht="12.75">
      <c r="A7" s="55" t="s">
        <v>3</v>
      </c>
      <c r="B7" s="20">
        <v>1151110</v>
      </c>
      <c r="C7" s="17"/>
      <c r="D7" s="18"/>
      <c r="E7" s="19"/>
      <c r="F7" s="18" t="s">
        <v>17</v>
      </c>
      <c r="G7" s="18"/>
      <c r="H7" s="18"/>
      <c r="I7" s="45">
        <f t="shared" si="0"/>
        <v>143.034</v>
      </c>
      <c r="J7" s="45">
        <f>SUM(J8:J11)</f>
        <v>118.574</v>
      </c>
      <c r="K7" s="45">
        <f>SUM(K8:K11)</f>
        <v>22.69</v>
      </c>
      <c r="L7" s="45">
        <f>SUM(L8:L11)</f>
        <v>1.761</v>
      </c>
      <c r="M7" s="45">
        <f>SUM(M8:M11)</f>
        <v>0.009</v>
      </c>
    </row>
    <row r="8" spans="1:13" ht="12.75">
      <c r="A8" s="54" t="s">
        <v>7</v>
      </c>
      <c r="B8" s="33">
        <v>1151111</v>
      </c>
      <c r="C8" s="23"/>
      <c r="D8" s="29"/>
      <c r="E8" s="25"/>
      <c r="F8" s="29"/>
      <c r="G8" s="29" t="s">
        <v>18</v>
      </c>
      <c r="H8" s="29"/>
      <c r="I8" s="49">
        <f t="shared" si="0"/>
        <v>30.16</v>
      </c>
      <c r="J8" s="50">
        <v>30.16</v>
      </c>
      <c r="K8" s="50"/>
      <c r="L8" s="50"/>
      <c r="M8" s="50"/>
    </row>
    <row r="9" spans="1:13" ht="12.75">
      <c r="A9" s="54" t="s">
        <v>19</v>
      </c>
      <c r="B9" s="33">
        <v>1151112</v>
      </c>
      <c r="C9" s="23"/>
      <c r="D9" s="29"/>
      <c r="E9" s="25"/>
      <c r="F9" s="29"/>
      <c r="G9" s="29" t="s">
        <v>20</v>
      </c>
      <c r="H9" s="29"/>
      <c r="I9" s="49">
        <f t="shared" si="0"/>
        <v>86.687</v>
      </c>
      <c r="J9" s="50">
        <v>86.687</v>
      </c>
      <c r="K9" s="50"/>
      <c r="L9" s="50"/>
      <c r="M9" s="50"/>
    </row>
    <row r="10" spans="1:13" ht="12.75">
      <c r="A10" s="54" t="s">
        <v>21</v>
      </c>
      <c r="B10" s="33">
        <v>1151113</v>
      </c>
      <c r="C10" s="23"/>
      <c r="D10" s="29"/>
      <c r="E10" s="25"/>
      <c r="F10" s="29"/>
      <c r="G10" s="29" t="s">
        <v>22</v>
      </c>
      <c r="H10" s="29"/>
      <c r="I10" s="49">
        <f t="shared" si="0"/>
        <v>24.417</v>
      </c>
      <c r="J10" s="50">
        <v>1.727</v>
      </c>
      <c r="K10" s="50">
        <v>22.69</v>
      </c>
      <c r="L10" s="50"/>
      <c r="M10" s="50"/>
    </row>
    <row r="11" spans="1:13" ht="12.75">
      <c r="A11" s="54" t="s">
        <v>23</v>
      </c>
      <c r="B11" s="33">
        <v>1151114</v>
      </c>
      <c r="C11" s="23"/>
      <c r="D11" s="29"/>
      <c r="E11" s="25"/>
      <c r="F11" s="29"/>
      <c r="G11" s="22" t="s">
        <v>4</v>
      </c>
      <c r="H11" s="29"/>
      <c r="I11" s="49">
        <f t="shared" si="0"/>
        <v>1.7699999999999998</v>
      </c>
      <c r="J11" s="50"/>
      <c r="K11" s="50"/>
      <c r="L11" s="50">
        <v>1.761</v>
      </c>
      <c r="M11" s="50">
        <v>0.009</v>
      </c>
    </row>
    <row r="12" spans="1:13" ht="12.75">
      <c r="A12" s="55" t="s">
        <v>24</v>
      </c>
      <c r="B12" s="20">
        <v>1151120</v>
      </c>
      <c r="C12" s="17"/>
      <c r="D12" s="18"/>
      <c r="E12" s="19"/>
      <c r="F12" s="18" t="s">
        <v>25</v>
      </c>
      <c r="G12" s="18"/>
      <c r="H12" s="18"/>
      <c r="I12" s="45">
        <f t="shared" si="0"/>
        <v>13.345</v>
      </c>
      <c r="J12" s="45">
        <f>SUM(J13:J15)</f>
        <v>0</v>
      </c>
      <c r="K12" s="45">
        <f>SUM(K13:K15)</f>
        <v>13.345</v>
      </c>
      <c r="L12" s="45">
        <f>SUM(L13:L15)</f>
        <v>0</v>
      </c>
      <c r="M12" s="45">
        <f>SUM(M13:M15)</f>
        <v>0</v>
      </c>
    </row>
    <row r="13" spans="1:13" ht="12.75">
      <c r="A13" s="54" t="s">
        <v>3</v>
      </c>
      <c r="B13" s="33">
        <v>1151121</v>
      </c>
      <c r="C13" s="23"/>
      <c r="D13" s="29"/>
      <c r="E13" s="25"/>
      <c r="F13" s="29"/>
      <c r="G13" s="29" t="s">
        <v>26</v>
      </c>
      <c r="H13" s="29"/>
      <c r="I13" s="49">
        <f t="shared" si="0"/>
        <v>13.345</v>
      </c>
      <c r="J13" s="50"/>
      <c r="K13" s="50">
        <v>13.345</v>
      </c>
      <c r="L13" s="50"/>
      <c r="M13" s="50"/>
    </row>
    <row r="14" spans="1:13" ht="12.75">
      <c r="A14" s="54" t="s">
        <v>7</v>
      </c>
      <c r="B14" s="33">
        <v>1151122</v>
      </c>
      <c r="C14" s="23"/>
      <c r="D14" s="29"/>
      <c r="E14" s="25"/>
      <c r="F14" s="29"/>
      <c r="G14" s="29" t="s">
        <v>20</v>
      </c>
      <c r="H14" s="29"/>
      <c r="I14" s="49">
        <f t="shared" si="0"/>
        <v>0</v>
      </c>
      <c r="J14" s="50"/>
      <c r="K14" s="50"/>
      <c r="L14" s="50"/>
      <c r="M14" s="50"/>
    </row>
    <row r="15" spans="1:13" ht="12.75">
      <c r="A15" s="54" t="s">
        <v>2</v>
      </c>
      <c r="B15" s="33">
        <v>1151123</v>
      </c>
      <c r="C15" s="23"/>
      <c r="D15" s="29"/>
      <c r="E15" s="25"/>
      <c r="F15" s="29"/>
      <c r="G15" s="22" t="s">
        <v>5</v>
      </c>
      <c r="H15" s="29"/>
      <c r="I15" s="49">
        <f t="shared" si="0"/>
        <v>0</v>
      </c>
      <c r="J15" s="50"/>
      <c r="K15" s="50"/>
      <c r="L15" s="50"/>
      <c r="M15" s="50"/>
    </row>
    <row r="16" spans="1:13" ht="12.75">
      <c r="A16" s="47" t="s">
        <v>27</v>
      </c>
      <c r="B16" s="20">
        <v>1151200</v>
      </c>
      <c r="C16" s="17"/>
      <c r="D16" s="18"/>
      <c r="E16" s="18" t="s">
        <v>28</v>
      </c>
      <c r="F16" s="18"/>
      <c r="G16" s="18"/>
      <c r="H16" s="18"/>
      <c r="I16" s="45">
        <f t="shared" si="0"/>
        <v>36.91</v>
      </c>
      <c r="J16" s="45">
        <f>SUM(J17:J20)</f>
        <v>0</v>
      </c>
      <c r="K16" s="45">
        <f>SUM(K17:K20)</f>
        <v>0</v>
      </c>
      <c r="L16" s="45">
        <f>SUM(L17:L20)</f>
        <v>0</v>
      </c>
      <c r="M16" s="45">
        <f>SUM(M17:M20)</f>
        <v>36.91</v>
      </c>
    </row>
    <row r="17" spans="1:13" ht="12.75">
      <c r="A17" s="54" t="s">
        <v>29</v>
      </c>
      <c r="B17" s="32">
        <v>1151201</v>
      </c>
      <c r="C17" s="21"/>
      <c r="D17" s="22"/>
      <c r="E17" s="22"/>
      <c r="F17" s="22" t="s">
        <v>30</v>
      </c>
      <c r="G17" s="22"/>
      <c r="H17" s="22"/>
      <c r="I17" s="49">
        <f t="shared" si="0"/>
        <v>36.91</v>
      </c>
      <c r="J17" s="50"/>
      <c r="K17" s="50"/>
      <c r="L17" s="50"/>
      <c r="M17" s="50">
        <v>36.91</v>
      </c>
    </row>
    <row r="18" spans="1:13" ht="12.75">
      <c r="A18" s="54" t="s">
        <v>1</v>
      </c>
      <c r="B18" s="33">
        <v>1151202</v>
      </c>
      <c r="C18" s="23"/>
      <c r="D18" s="29"/>
      <c r="E18" s="25"/>
      <c r="F18" s="29" t="s">
        <v>31</v>
      </c>
      <c r="G18" s="24"/>
      <c r="H18" s="29"/>
      <c r="I18" s="49">
        <f t="shared" si="0"/>
        <v>0</v>
      </c>
      <c r="J18" s="50"/>
      <c r="K18" s="50"/>
      <c r="L18" s="50"/>
      <c r="M18" s="50"/>
    </row>
    <row r="19" spans="1:13" ht="12.75">
      <c r="A19" s="54"/>
      <c r="B19" s="33">
        <v>1151203</v>
      </c>
      <c r="C19" s="23"/>
      <c r="D19" s="29"/>
      <c r="E19" s="25"/>
      <c r="F19" s="29" t="s">
        <v>32</v>
      </c>
      <c r="G19" s="24"/>
      <c r="H19" s="29"/>
      <c r="I19" s="49">
        <f t="shared" si="0"/>
        <v>0</v>
      </c>
      <c r="J19" s="50"/>
      <c r="K19" s="50"/>
      <c r="L19" s="50"/>
      <c r="M19" s="50"/>
    </row>
    <row r="20" spans="1:13" ht="12.75">
      <c r="A20" s="54"/>
      <c r="B20" s="33">
        <v>1151204</v>
      </c>
      <c r="C20" s="23"/>
      <c r="D20" s="29"/>
      <c r="E20" s="25"/>
      <c r="F20" s="29" t="s">
        <v>33</v>
      </c>
      <c r="G20" s="24"/>
      <c r="H20" s="29"/>
      <c r="I20" s="49">
        <f t="shared" si="0"/>
        <v>0</v>
      </c>
      <c r="J20" s="50"/>
      <c r="K20" s="50"/>
      <c r="L20" s="50"/>
      <c r="M20" s="50"/>
    </row>
    <row r="21" spans="1:13" ht="12.75">
      <c r="A21" s="55" t="s">
        <v>12</v>
      </c>
      <c r="B21" s="20">
        <v>1152000</v>
      </c>
      <c r="C21" s="17"/>
      <c r="D21" s="18" t="s">
        <v>34</v>
      </c>
      <c r="E21" s="18"/>
      <c r="F21" s="18"/>
      <c r="G21" s="18"/>
      <c r="H21" s="18"/>
      <c r="I21" s="45">
        <f>I22+I32</f>
        <v>257.94700000000006</v>
      </c>
      <c r="J21" s="45">
        <f>J22+J32</f>
        <v>0</v>
      </c>
      <c r="K21" s="45">
        <f>K22+K32</f>
        <v>244.43400000000003</v>
      </c>
      <c r="L21" s="45">
        <f>L22+L32</f>
        <v>13.513</v>
      </c>
      <c r="M21" s="45">
        <f>M22+M32</f>
        <v>0</v>
      </c>
    </row>
    <row r="22" spans="1:13" ht="12.75">
      <c r="A22" s="54" t="s">
        <v>6</v>
      </c>
      <c r="B22" s="20">
        <v>1152100</v>
      </c>
      <c r="C22" s="17"/>
      <c r="D22" s="18"/>
      <c r="E22" s="18" t="s">
        <v>16</v>
      </c>
      <c r="F22" s="18"/>
      <c r="G22" s="18"/>
      <c r="H22" s="18"/>
      <c r="I22" s="45">
        <f aca="true" t="shared" si="1" ref="I22:I36">SUM(J22:M22)</f>
        <v>254.73900000000003</v>
      </c>
      <c r="J22" s="45">
        <f>J23+J28</f>
        <v>0</v>
      </c>
      <c r="K22" s="45">
        <f>K23+K28</f>
        <v>241.22600000000003</v>
      </c>
      <c r="L22" s="45">
        <f>L23+L28</f>
        <v>13.513</v>
      </c>
      <c r="M22" s="45">
        <f>M23+M28</f>
        <v>0</v>
      </c>
    </row>
    <row r="23" spans="1:13" ht="12.75">
      <c r="A23" s="54" t="s">
        <v>15</v>
      </c>
      <c r="B23" s="20">
        <v>1152110</v>
      </c>
      <c r="C23" s="17"/>
      <c r="D23" s="18"/>
      <c r="E23" s="19"/>
      <c r="F23" s="18" t="s">
        <v>17</v>
      </c>
      <c r="G23" s="18"/>
      <c r="H23" s="18"/>
      <c r="I23" s="45">
        <f t="shared" si="1"/>
        <v>251.48100000000002</v>
      </c>
      <c r="J23" s="45">
        <f>SUM(J24:J27)</f>
        <v>0</v>
      </c>
      <c r="K23" s="45">
        <f>SUM(K24:K27)</f>
        <v>237.96800000000002</v>
      </c>
      <c r="L23" s="45">
        <f>SUM(L24:L27)</f>
        <v>13.513</v>
      </c>
      <c r="M23" s="45">
        <f>SUM(M24:M27)</f>
        <v>0</v>
      </c>
    </row>
    <row r="24" spans="1:13" ht="12.75">
      <c r="A24" s="54" t="s">
        <v>3</v>
      </c>
      <c r="B24" s="33">
        <v>1152111</v>
      </c>
      <c r="C24" s="23"/>
      <c r="D24" s="29"/>
      <c r="E24" s="25"/>
      <c r="F24" s="29"/>
      <c r="G24" s="29" t="s">
        <v>18</v>
      </c>
      <c r="H24" s="29"/>
      <c r="I24" s="49">
        <f t="shared" si="1"/>
        <v>0</v>
      </c>
      <c r="J24" s="50"/>
      <c r="K24" s="50"/>
      <c r="L24" s="50"/>
      <c r="M24" s="50"/>
    </row>
    <row r="25" spans="1:13" ht="12.75">
      <c r="A25" s="54" t="s">
        <v>7</v>
      </c>
      <c r="B25" s="33">
        <v>1152112</v>
      </c>
      <c r="C25" s="23"/>
      <c r="D25" s="29"/>
      <c r="E25" s="25"/>
      <c r="F25" s="29"/>
      <c r="G25" s="29" t="s">
        <v>20</v>
      </c>
      <c r="H25" s="29"/>
      <c r="I25" s="49">
        <f t="shared" si="1"/>
        <v>33.518</v>
      </c>
      <c r="J25" s="50"/>
      <c r="K25" s="50">
        <v>33.518</v>
      </c>
      <c r="L25" s="50"/>
      <c r="M25" s="50"/>
    </row>
    <row r="26" spans="1:13" ht="12.75">
      <c r="A26" s="55" t="s">
        <v>19</v>
      </c>
      <c r="B26" s="33">
        <v>1152113</v>
      </c>
      <c r="C26" s="23"/>
      <c r="D26" s="29"/>
      <c r="E26" s="25"/>
      <c r="F26" s="29"/>
      <c r="G26" s="29" t="s">
        <v>22</v>
      </c>
      <c r="H26" s="29"/>
      <c r="I26" s="49">
        <f t="shared" si="1"/>
        <v>201.395</v>
      </c>
      <c r="J26" s="50"/>
      <c r="K26" s="50">
        <v>201.395</v>
      </c>
      <c r="L26" s="50"/>
      <c r="M26" s="50"/>
    </row>
    <row r="27" spans="1:13" ht="12.75">
      <c r="A27" s="55" t="s">
        <v>21</v>
      </c>
      <c r="B27" s="33">
        <v>1152114</v>
      </c>
      <c r="C27" s="23"/>
      <c r="D27" s="29"/>
      <c r="E27" s="25"/>
      <c r="F27" s="29"/>
      <c r="G27" s="22" t="s">
        <v>4</v>
      </c>
      <c r="H27" s="29"/>
      <c r="I27" s="49">
        <f t="shared" si="1"/>
        <v>16.568</v>
      </c>
      <c r="J27" s="50"/>
      <c r="K27" s="50">
        <v>3.055</v>
      </c>
      <c r="L27" s="50">
        <v>13.513</v>
      </c>
      <c r="M27" s="50"/>
    </row>
    <row r="28" spans="1:13" ht="12.75">
      <c r="A28" s="54" t="s">
        <v>23</v>
      </c>
      <c r="B28" s="20">
        <v>1152120</v>
      </c>
      <c r="C28" s="17"/>
      <c r="D28" s="18"/>
      <c r="E28" s="19"/>
      <c r="F28" s="18" t="s">
        <v>25</v>
      </c>
      <c r="G28" s="18"/>
      <c r="H28" s="18"/>
      <c r="I28" s="45">
        <f t="shared" si="1"/>
        <v>3.258</v>
      </c>
      <c r="J28" s="45">
        <f>SUM(J29:J31)</f>
        <v>0</v>
      </c>
      <c r="K28" s="45">
        <f>SUM(K29:K31)</f>
        <v>3.258</v>
      </c>
      <c r="L28" s="45">
        <f>SUM(L29:L31)</f>
        <v>0</v>
      </c>
      <c r="M28" s="45">
        <f>SUM(M29:M31)</f>
        <v>0</v>
      </c>
    </row>
    <row r="29" spans="1:13" ht="12.75">
      <c r="A29" s="54" t="s">
        <v>24</v>
      </c>
      <c r="B29" s="33">
        <v>1152121</v>
      </c>
      <c r="C29" s="23"/>
      <c r="D29" s="29"/>
      <c r="E29" s="25"/>
      <c r="F29" s="29"/>
      <c r="G29" s="29" t="s">
        <v>26</v>
      </c>
      <c r="H29" s="29"/>
      <c r="I29" s="49">
        <f t="shared" si="1"/>
        <v>0</v>
      </c>
      <c r="J29" s="50"/>
      <c r="K29" s="50"/>
      <c r="L29" s="50"/>
      <c r="M29" s="50"/>
    </row>
    <row r="30" spans="1:13" ht="12.75">
      <c r="A30" s="55" t="s">
        <v>3</v>
      </c>
      <c r="B30" s="33">
        <v>1152122</v>
      </c>
      <c r="C30" s="23"/>
      <c r="D30" s="29"/>
      <c r="E30" s="25"/>
      <c r="F30" s="29"/>
      <c r="G30" s="29" t="s">
        <v>20</v>
      </c>
      <c r="H30" s="29"/>
      <c r="I30" s="49">
        <f t="shared" si="1"/>
        <v>0</v>
      </c>
      <c r="J30" s="50"/>
      <c r="K30" s="50"/>
      <c r="L30" s="50"/>
      <c r="M30" s="50"/>
    </row>
    <row r="31" spans="1:13" ht="12.75">
      <c r="A31" s="54" t="s">
        <v>7</v>
      </c>
      <c r="B31" s="33">
        <v>1152123</v>
      </c>
      <c r="C31" s="23"/>
      <c r="D31" s="29"/>
      <c r="E31" s="25"/>
      <c r="F31" s="29"/>
      <c r="G31" s="22" t="s">
        <v>5</v>
      </c>
      <c r="H31" s="29"/>
      <c r="I31" s="49">
        <f t="shared" si="1"/>
        <v>3.258</v>
      </c>
      <c r="J31" s="50"/>
      <c r="K31" s="50">
        <v>3.258</v>
      </c>
      <c r="L31" s="50"/>
      <c r="M31" s="50"/>
    </row>
    <row r="32" spans="1:13" ht="12.75">
      <c r="A32" s="54" t="s">
        <v>2</v>
      </c>
      <c r="B32" s="20">
        <v>1152200</v>
      </c>
      <c r="C32" s="17"/>
      <c r="D32" s="18"/>
      <c r="E32" s="18" t="s">
        <v>28</v>
      </c>
      <c r="F32" s="18"/>
      <c r="G32" s="18"/>
      <c r="H32" s="18"/>
      <c r="I32" s="45">
        <f t="shared" si="1"/>
        <v>3.208</v>
      </c>
      <c r="J32" s="45">
        <f>SUM(J33:J36)</f>
        <v>0</v>
      </c>
      <c r="K32" s="45">
        <f>SUM(K33:K36)</f>
        <v>3.208</v>
      </c>
      <c r="L32" s="45">
        <f>SUM(L33:L36)</f>
        <v>0</v>
      </c>
      <c r="M32" s="45">
        <f>SUM(M33:M36)</f>
        <v>0</v>
      </c>
    </row>
    <row r="33" spans="1:13" ht="12.75">
      <c r="A33" s="48" t="s">
        <v>27</v>
      </c>
      <c r="B33" s="32">
        <v>1152201</v>
      </c>
      <c r="C33" s="21"/>
      <c r="D33" s="22"/>
      <c r="E33" s="22"/>
      <c r="F33" s="22" t="s">
        <v>30</v>
      </c>
      <c r="G33" s="22"/>
      <c r="H33" s="22"/>
      <c r="I33" s="49">
        <f t="shared" si="1"/>
        <v>0</v>
      </c>
      <c r="J33" s="50"/>
      <c r="K33" s="50"/>
      <c r="L33" s="50"/>
      <c r="M33" s="50"/>
    </row>
    <row r="34" spans="1:13" ht="12.75">
      <c r="A34" s="55" t="s">
        <v>29</v>
      </c>
      <c r="B34" s="33">
        <v>1152202</v>
      </c>
      <c r="C34" s="23"/>
      <c r="D34" s="29"/>
      <c r="E34" s="25"/>
      <c r="F34" s="29" t="s">
        <v>31</v>
      </c>
      <c r="G34" s="29"/>
      <c r="H34" s="29"/>
      <c r="I34" s="49">
        <f t="shared" si="1"/>
        <v>0</v>
      </c>
      <c r="J34" s="50"/>
      <c r="K34" s="50"/>
      <c r="L34" s="50"/>
      <c r="M34" s="50"/>
    </row>
    <row r="35" spans="1:13" ht="12.75">
      <c r="A35" s="55" t="s">
        <v>1</v>
      </c>
      <c r="B35" s="33">
        <v>1152203</v>
      </c>
      <c r="C35" s="23"/>
      <c r="D35" s="29"/>
      <c r="E35" s="25"/>
      <c r="F35" s="29" t="s">
        <v>32</v>
      </c>
      <c r="G35" s="29"/>
      <c r="H35" s="29"/>
      <c r="I35" s="49">
        <f t="shared" si="1"/>
        <v>0</v>
      </c>
      <c r="J35" s="50"/>
      <c r="K35" s="50"/>
      <c r="L35" s="50"/>
      <c r="M35" s="50"/>
    </row>
    <row r="36" spans="1:13" ht="12.75">
      <c r="A36" s="34"/>
      <c r="B36" s="35">
        <v>1152204</v>
      </c>
      <c r="C36" s="26"/>
      <c r="D36" s="28"/>
      <c r="E36" s="27"/>
      <c r="F36" s="28" t="s">
        <v>33</v>
      </c>
      <c r="G36" s="28"/>
      <c r="H36" s="28"/>
      <c r="I36" s="51">
        <f t="shared" si="1"/>
        <v>3.208</v>
      </c>
      <c r="J36" s="52"/>
      <c r="K36" s="52">
        <v>3.208</v>
      </c>
      <c r="L36" s="52"/>
      <c r="M36" s="52"/>
    </row>
    <row r="37" spans="2:13" ht="12.75">
      <c r="B37" s="38"/>
      <c r="C37" s="37"/>
      <c r="E37" s="37"/>
      <c r="I37" s="56"/>
      <c r="J37" s="56"/>
      <c r="K37" s="56"/>
      <c r="L37" s="56"/>
      <c r="M37" s="56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92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:14" ht="17.25" customHeight="1">
      <c r="A3" s="42" t="s">
        <v>50</v>
      </c>
      <c r="B3" s="7"/>
      <c r="C3" s="8"/>
      <c r="D3" s="8"/>
      <c r="E3" s="8"/>
      <c r="F3" s="8"/>
      <c r="G3" s="8"/>
      <c r="H3" s="9"/>
      <c r="I3" s="10"/>
      <c r="J3" s="64"/>
      <c r="M3" s="43"/>
      <c r="N3" s="43"/>
    </row>
    <row r="4" spans="1:14" ht="17.25" customHeight="1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M4" s="43"/>
      <c r="N4" s="43"/>
    </row>
    <row r="5" spans="10:14" ht="12.75"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1608.304608</v>
      </c>
      <c r="J7" s="68">
        <v>442.119</v>
      </c>
      <c r="K7" s="46">
        <v>582.144</v>
      </c>
      <c r="L7" s="69">
        <v>21.93</v>
      </c>
      <c r="M7" s="46">
        <v>136.048</v>
      </c>
      <c r="N7" s="46">
        <v>426.063608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1140.949608</v>
      </c>
      <c r="J8" s="71">
        <v>442.119</v>
      </c>
      <c r="K8" s="45">
        <v>135.195</v>
      </c>
      <c r="L8" s="72">
        <v>1.524</v>
      </c>
      <c r="M8" s="45">
        <v>136.048</v>
      </c>
      <c r="N8" s="45">
        <v>426.063608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578.977</v>
      </c>
      <c r="J9" s="71">
        <v>442.119</v>
      </c>
      <c r="K9" s="45">
        <v>134.501</v>
      </c>
      <c r="L9" s="72">
        <v>1.524</v>
      </c>
      <c r="M9" s="45">
        <v>0.833</v>
      </c>
      <c r="N9" s="45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529.31</v>
      </c>
      <c r="J10" s="71">
        <v>442.119</v>
      </c>
      <c r="K10" s="45">
        <v>84.834</v>
      </c>
      <c r="L10" s="72">
        <v>1.524</v>
      </c>
      <c r="M10" s="45">
        <v>0.833</v>
      </c>
      <c r="N10" s="45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297.535</v>
      </c>
      <c r="J11" s="74">
        <v>297.535</v>
      </c>
      <c r="K11" s="88"/>
      <c r="L11" s="59"/>
      <c r="M11" s="76"/>
      <c r="N11" s="59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144.75799999999998</v>
      </c>
      <c r="J12" s="74">
        <v>144.58399999999997</v>
      </c>
      <c r="K12" s="89">
        <v>0.174</v>
      </c>
      <c r="L12" s="59"/>
      <c r="M12" s="76"/>
      <c r="N12" s="59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84.66</v>
      </c>
      <c r="J13" s="74"/>
      <c r="K13" s="88">
        <v>84.66</v>
      </c>
      <c r="L13" s="59"/>
      <c r="M13" s="76"/>
      <c r="N13" s="59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2.357</v>
      </c>
      <c r="J14" s="74"/>
      <c r="K14" s="88"/>
      <c r="L14" s="59">
        <v>1.524</v>
      </c>
      <c r="M14" s="76">
        <v>0.833</v>
      </c>
      <c r="N14" s="59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49.667</v>
      </c>
      <c r="J15" s="71">
        <v>0</v>
      </c>
      <c r="K15" s="45">
        <v>49.667</v>
      </c>
      <c r="L15" s="45">
        <v>0</v>
      </c>
      <c r="M15" s="45">
        <v>0</v>
      </c>
      <c r="N15" s="45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26.238</v>
      </c>
      <c r="J16" s="74"/>
      <c r="K16" s="89">
        <v>26.238</v>
      </c>
      <c r="L16" s="59"/>
      <c r="M16" s="50"/>
      <c r="N16" s="59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78"/>
      <c r="K17" s="88"/>
      <c r="L17" s="59"/>
      <c r="M17" s="59"/>
      <c r="N17" s="59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23.429</v>
      </c>
      <c r="J18" s="74"/>
      <c r="K18" s="88">
        <v>23.429</v>
      </c>
      <c r="L18" s="59"/>
      <c r="M18" s="59"/>
      <c r="N18" s="59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561.972608</v>
      </c>
      <c r="J19" s="71">
        <v>0</v>
      </c>
      <c r="K19" s="45">
        <v>0.694</v>
      </c>
      <c r="L19" s="45">
        <v>0</v>
      </c>
      <c r="M19" s="45">
        <v>135.215</v>
      </c>
      <c r="N19" s="45">
        <v>426.063608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83.777</v>
      </c>
      <c r="J20" s="74"/>
      <c r="K20" s="89"/>
      <c r="L20" s="59"/>
      <c r="M20" s="80">
        <v>83.777</v>
      </c>
      <c r="N20" s="59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51.275</v>
      </c>
      <c r="J21" s="74"/>
      <c r="K21" s="88"/>
      <c r="L21" s="59"/>
      <c r="M21" s="80">
        <v>51.275</v>
      </c>
      <c r="N21" s="59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74"/>
      <c r="K22" s="88"/>
      <c r="L22" s="59"/>
      <c r="M22" s="59"/>
      <c r="N22" s="59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426.920608</v>
      </c>
      <c r="J23" s="74"/>
      <c r="K23" s="80">
        <v>0.694</v>
      </c>
      <c r="L23" s="59"/>
      <c r="M23" s="80">
        <v>0.163</v>
      </c>
      <c r="N23" s="90">
        <v>426.063608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467.355</v>
      </c>
      <c r="J24" s="71">
        <v>0</v>
      </c>
      <c r="K24" s="45">
        <v>446.949</v>
      </c>
      <c r="L24" s="72">
        <v>20.406</v>
      </c>
      <c r="M24" s="45">
        <v>0</v>
      </c>
      <c r="N24" s="45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455.581</v>
      </c>
      <c r="J25" s="71">
        <v>0</v>
      </c>
      <c r="K25" s="45">
        <v>435.175</v>
      </c>
      <c r="L25" s="72">
        <v>20.406</v>
      </c>
      <c r="M25" s="45">
        <v>0</v>
      </c>
      <c r="N25" s="45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452.978</v>
      </c>
      <c r="J26" s="71">
        <v>0</v>
      </c>
      <c r="K26" s="45">
        <v>432.572</v>
      </c>
      <c r="L26" s="72">
        <v>20.406</v>
      </c>
      <c r="M26" s="45">
        <v>0</v>
      </c>
      <c r="N26" s="45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74"/>
      <c r="K27" s="88"/>
      <c r="L27" s="59"/>
      <c r="M27" s="59"/>
      <c r="N27" s="59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24.788</v>
      </c>
      <c r="J28" s="74"/>
      <c r="K28" s="89">
        <v>24.788</v>
      </c>
      <c r="L28" s="59"/>
      <c r="M28" s="50"/>
      <c r="N28" s="59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396.485</v>
      </c>
      <c r="J29" s="74"/>
      <c r="K29" s="59">
        <v>396.485</v>
      </c>
      <c r="L29" s="59"/>
      <c r="M29" s="50"/>
      <c r="N29" s="59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31.705</v>
      </c>
      <c r="J30" s="74"/>
      <c r="K30" s="89">
        <v>11.299</v>
      </c>
      <c r="L30" s="59">
        <v>20.406</v>
      </c>
      <c r="M30" s="50"/>
      <c r="N30" s="59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2.603</v>
      </c>
      <c r="J31" s="71">
        <v>0</v>
      </c>
      <c r="K31" s="45">
        <v>2.603</v>
      </c>
      <c r="L31" s="45">
        <v>0</v>
      </c>
      <c r="M31" s="45">
        <v>0</v>
      </c>
      <c r="N31" s="45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74"/>
      <c r="K32" s="88"/>
      <c r="L32" s="59"/>
      <c r="M32" s="59"/>
      <c r="N32" s="59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74"/>
      <c r="K33" s="88"/>
      <c r="L33" s="59"/>
      <c r="M33" s="59"/>
      <c r="N33" s="59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2.603</v>
      </c>
      <c r="J34" s="74"/>
      <c r="K34" s="59">
        <v>2.603</v>
      </c>
      <c r="L34" s="59"/>
      <c r="M34" s="50"/>
      <c r="N34" s="59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11.774</v>
      </c>
      <c r="J35" s="71">
        <v>0</v>
      </c>
      <c r="K35" s="45">
        <v>11.774</v>
      </c>
      <c r="L35" s="45">
        <v>0</v>
      </c>
      <c r="M35" s="45">
        <v>0</v>
      </c>
      <c r="N35" s="45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76"/>
      <c r="K36" s="88"/>
      <c r="L36" s="50"/>
      <c r="M36" s="50"/>
      <c r="N36" s="50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76"/>
      <c r="K37" s="88"/>
      <c r="L37" s="50"/>
      <c r="M37" s="50"/>
      <c r="N37" s="50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76"/>
      <c r="K38" s="88"/>
      <c r="L38" s="83"/>
      <c r="M38" s="50"/>
      <c r="N38" s="50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11.774</v>
      </c>
      <c r="J39" s="52"/>
      <c r="K39" s="91">
        <v>11.774</v>
      </c>
      <c r="L39" s="60"/>
      <c r="M39" s="52"/>
      <c r="N39" s="60"/>
    </row>
    <row r="40" spans="2:14" ht="12.75">
      <c r="B40" s="38"/>
      <c r="C40" s="37"/>
      <c r="E40" s="37"/>
      <c r="J40" s="66"/>
      <c r="M40" s="56"/>
      <c r="N40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92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:14" ht="17.25" customHeight="1">
      <c r="A3" s="42" t="s">
        <v>51</v>
      </c>
      <c r="B3" s="7"/>
      <c r="C3" s="8"/>
      <c r="D3" s="8"/>
      <c r="E3" s="8"/>
      <c r="F3" s="8"/>
      <c r="G3" s="8"/>
      <c r="H3" s="9"/>
      <c r="I3" s="10"/>
      <c r="J3" s="64"/>
      <c r="M3" s="43"/>
      <c r="N3" s="43"/>
    </row>
    <row r="4" spans="1:14" ht="17.25" customHeight="1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M4" s="43"/>
      <c r="N4" s="43"/>
    </row>
    <row r="5" spans="10:14" ht="12.75"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1681.146</v>
      </c>
      <c r="J7" s="68">
        <v>484.559</v>
      </c>
      <c r="K7" s="46">
        <v>564.66</v>
      </c>
      <c r="L7" s="69">
        <v>21.587</v>
      </c>
      <c r="M7" s="46">
        <v>143.369</v>
      </c>
      <c r="N7" s="46">
        <v>466.971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1268.531</v>
      </c>
      <c r="J8" s="71">
        <v>484.559</v>
      </c>
      <c r="K8" s="45">
        <v>172.07100000000003</v>
      </c>
      <c r="L8" s="72">
        <v>1.561</v>
      </c>
      <c r="M8" s="45">
        <v>143.369</v>
      </c>
      <c r="N8" s="45">
        <v>466.971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658.529</v>
      </c>
      <c r="J9" s="71">
        <v>484.559</v>
      </c>
      <c r="K9" s="45">
        <v>171.455</v>
      </c>
      <c r="L9" s="72">
        <v>1.561</v>
      </c>
      <c r="M9" s="45">
        <v>0.954</v>
      </c>
      <c r="N9" s="45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617.593</v>
      </c>
      <c r="J10" s="71">
        <v>484.559</v>
      </c>
      <c r="K10" s="45">
        <v>130.519</v>
      </c>
      <c r="L10" s="72">
        <v>1.561</v>
      </c>
      <c r="M10" s="45">
        <v>0.954</v>
      </c>
      <c r="N10" s="45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331.379</v>
      </c>
      <c r="J11" s="74">
        <v>331.379</v>
      </c>
      <c r="K11" s="88"/>
      <c r="L11" s="59"/>
      <c r="M11" s="76"/>
      <c r="N11" s="59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153.32</v>
      </c>
      <c r="J12" s="74">
        <v>153.18</v>
      </c>
      <c r="K12" s="89">
        <v>0.14</v>
      </c>
      <c r="L12" s="59"/>
      <c r="M12" s="76"/>
      <c r="N12" s="59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121.15</v>
      </c>
      <c r="J13" s="74"/>
      <c r="K13" s="88">
        <v>121.15</v>
      </c>
      <c r="L13" s="59"/>
      <c r="M13" s="76"/>
      <c r="N13" s="59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11.744</v>
      </c>
      <c r="J14" s="74"/>
      <c r="K14" s="88">
        <v>9.229</v>
      </c>
      <c r="L14" s="59">
        <v>1.561</v>
      </c>
      <c r="M14" s="76">
        <v>0.954</v>
      </c>
      <c r="N14" s="59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40.936</v>
      </c>
      <c r="J15" s="71">
        <v>0</v>
      </c>
      <c r="K15" s="45">
        <v>40.936</v>
      </c>
      <c r="L15" s="45">
        <v>0</v>
      </c>
      <c r="M15" s="45">
        <v>0</v>
      </c>
      <c r="N15" s="45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25.954</v>
      </c>
      <c r="J16" s="74"/>
      <c r="K16" s="89">
        <v>25.954</v>
      </c>
      <c r="L16" s="59"/>
      <c r="M16" s="50"/>
      <c r="N16" s="59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78"/>
      <c r="K17" s="88"/>
      <c r="L17" s="59"/>
      <c r="M17" s="59"/>
      <c r="N17" s="59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14.982</v>
      </c>
      <c r="J18" s="74"/>
      <c r="K18" s="88">
        <v>14.982</v>
      </c>
      <c r="L18" s="59"/>
      <c r="M18" s="59"/>
      <c r="N18" s="59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610.002</v>
      </c>
      <c r="J19" s="71">
        <v>0</v>
      </c>
      <c r="K19" s="45">
        <v>0.616</v>
      </c>
      <c r="L19" s="45">
        <v>0</v>
      </c>
      <c r="M19" s="45">
        <v>142.415</v>
      </c>
      <c r="N19" s="45">
        <v>466.971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88.122</v>
      </c>
      <c r="J20" s="74"/>
      <c r="K20" s="89"/>
      <c r="L20" s="59"/>
      <c r="M20" s="80">
        <v>88.122</v>
      </c>
      <c r="N20" s="59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54.235</v>
      </c>
      <c r="J21" s="74"/>
      <c r="K21" s="88"/>
      <c r="L21" s="59"/>
      <c r="M21" s="80">
        <v>54.235</v>
      </c>
      <c r="N21" s="59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74"/>
      <c r="K22" s="88"/>
      <c r="L22" s="59"/>
      <c r="M22" s="59"/>
      <c r="N22" s="59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467.645</v>
      </c>
      <c r="J23" s="74"/>
      <c r="K23" s="80">
        <v>0.616</v>
      </c>
      <c r="L23" s="59"/>
      <c r="M23" s="80">
        <v>0.058</v>
      </c>
      <c r="N23" s="90">
        <v>466.971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412.61499999999995</v>
      </c>
      <c r="J24" s="71">
        <v>0</v>
      </c>
      <c r="K24" s="45">
        <v>392.58899999999994</v>
      </c>
      <c r="L24" s="72">
        <v>20.026</v>
      </c>
      <c r="M24" s="45">
        <v>0</v>
      </c>
      <c r="N24" s="45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412.61499999999995</v>
      </c>
      <c r="J25" s="71">
        <v>0</v>
      </c>
      <c r="K25" s="45">
        <v>392.58899999999994</v>
      </c>
      <c r="L25" s="72">
        <v>20.026</v>
      </c>
      <c r="M25" s="45">
        <v>0</v>
      </c>
      <c r="N25" s="45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399.109</v>
      </c>
      <c r="J26" s="71">
        <v>0</v>
      </c>
      <c r="K26" s="45">
        <v>379.08299999999997</v>
      </c>
      <c r="L26" s="72">
        <v>20.026</v>
      </c>
      <c r="M26" s="45">
        <v>0</v>
      </c>
      <c r="N26" s="45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74"/>
      <c r="K27" s="88"/>
      <c r="L27" s="59"/>
      <c r="M27" s="59"/>
      <c r="N27" s="59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22.063</v>
      </c>
      <c r="J28" s="74"/>
      <c r="K28" s="89">
        <v>22.063</v>
      </c>
      <c r="L28" s="59"/>
      <c r="M28" s="50"/>
      <c r="N28" s="59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349.854</v>
      </c>
      <c r="J29" s="74"/>
      <c r="K29" s="59">
        <v>349.854</v>
      </c>
      <c r="L29" s="59"/>
      <c r="M29" s="50"/>
      <c r="N29" s="59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27.192</v>
      </c>
      <c r="J30" s="74"/>
      <c r="K30" s="89">
        <v>7.166</v>
      </c>
      <c r="L30" s="59">
        <v>20.026</v>
      </c>
      <c r="M30" s="50"/>
      <c r="N30" s="59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13.506</v>
      </c>
      <c r="J31" s="71">
        <v>0</v>
      </c>
      <c r="K31" s="45">
        <v>13.506</v>
      </c>
      <c r="L31" s="45">
        <v>0</v>
      </c>
      <c r="M31" s="45">
        <v>0</v>
      </c>
      <c r="N31" s="45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74"/>
      <c r="K32" s="88"/>
      <c r="L32" s="59"/>
      <c r="M32" s="59"/>
      <c r="N32" s="59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74"/>
      <c r="K33" s="88"/>
      <c r="L33" s="59"/>
      <c r="M33" s="59"/>
      <c r="N33" s="59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13.506</v>
      </c>
      <c r="J34" s="74"/>
      <c r="K34" s="59">
        <v>13.506</v>
      </c>
      <c r="L34" s="59"/>
      <c r="M34" s="50"/>
      <c r="N34" s="59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0</v>
      </c>
      <c r="J35" s="71">
        <v>0</v>
      </c>
      <c r="K35" s="45">
        <v>0</v>
      </c>
      <c r="L35" s="45">
        <v>0</v>
      </c>
      <c r="M35" s="45">
        <v>0</v>
      </c>
      <c r="N35" s="45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76"/>
      <c r="K36" s="88"/>
      <c r="L36" s="50"/>
      <c r="M36" s="50"/>
      <c r="N36" s="50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76"/>
      <c r="K37" s="88"/>
      <c r="L37" s="50"/>
      <c r="M37" s="50"/>
      <c r="N37" s="50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76"/>
      <c r="K38" s="88"/>
      <c r="L38" s="83"/>
      <c r="M38" s="50"/>
      <c r="N38" s="50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0</v>
      </c>
      <c r="J39" s="52"/>
      <c r="K39" s="91"/>
      <c r="L39" s="60"/>
      <c r="M39" s="52"/>
      <c r="N39" s="60"/>
    </row>
    <row r="40" spans="2:14" ht="12.75">
      <c r="B40" s="38"/>
      <c r="C40" s="37"/>
      <c r="E40" s="37"/>
      <c r="J40" s="66"/>
      <c r="M40" s="56"/>
      <c r="N40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N39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92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:14" ht="17.25" customHeight="1">
      <c r="A3" s="42" t="s">
        <v>52</v>
      </c>
      <c r="B3" s="7"/>
      <c r="C3" s="8"/>
      <c r="D3" s="8"/>
      <c r="E3" s="8"/>
      <c r="F3" s="8"/>
      <c r="G3" s="8"/>
      <c r="H3" s="9"/>
      <c r="I3" s="10"/>
      <c r="J3" s="64"/>
      <c r="M3" s="43"/>
      <c r="N3" s="43"/>
    </row>
    <row r="4" spans="1:14" ht="17.25" customHeight="1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M4" s="43"/>
      <c r="N4" s="43"/>
    </row>
    <row r="5" spans="10:14" ht="12.75"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1671.2799999999997</v>
      </c>
      <c r="J7" s="67">
        <v>512.0029999999999</v>
      </c>
      <c r="K7" s="67">
        <v>515.9</v>
      </c>
      <c r="L7" s="93">
        <v>21.391000000000002</v>
      </c>
      <c r="M7" s="67">
        <v>147.658</v>
      </c>
      <c r="N7" s="67">
        <v>474.328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1291.5879999999997</v>
      </c>
      <c r="J8" s="70">
        <v>512.0029999999999</v>
      </c>
      <c r="K8" s="70">
        <v>156.057</v>
      </c>
      <c r="L8" s="94">
        <v>1.542</v>
      </c>
      <c r="M8" s="70">
        <v>147.658</v>
      </c>
      <c r="N8" s="70">
        <v>474.328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671.7589999999999</v>
      </c>
      <c r="J9" s="70">
        <v>512.0029999999999</v>
      </c>
      <c r="K9" s="70">
        <v>155.56099999999998</v>
      </c>
      <c r="L9" s="94">
        <v>1.542</v>
      </c>
      <c r="M9" s="70">
        <v>2.653</v>
      </c>
      <c r="N9" s="70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640.6759999999999</v>
      </c>
      <c r="J10" s="70">
        <v>512.0029999999999</v>
      </c>
      <c r="K10" s="70">
        <v>124.478</v>
      </c>
      <c r="L10" s="94">
        <v>1.542</v>
      </c>
      <c r="M10" s="70">
        <v>2.653</v>
      </c>
      <c r="N10" s="70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355.066</v>
      </c>
      <c r="J11" s="95">
        <v>355.066</v>
      </c>
      <c r="K11" s="96"/>
      <c r="L11" s="95"/>
      <c r="M11" s="97"/>
      <c r="N11" s="95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157.062</v>
      </c>
      <c r="J12" s="95">
        <v>156.937</v>
      </c>
      <c r="K12" s="98">
        <v>0.125</v>
      </c>
      <c r="L12" s="95"/>
      <c r="M12" s="97"/>
      <c r="N12" s="95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118.887</v>
      </c>
      <c r="J13" s="95"/>
      <c r="K13" s="96">
        <v>118.887</v>
      </c>
      <c r="L13" s="95"/>
      <c r="M13" s="97"/>
      <c r="N13" s="95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9.661</v>
      </c>
      <c r="J14" s="95"/>
      <c r="K14" s="96">
        <v>5.466</v>
      </c>
      <c r="L14" s="95">
        <v>1.542</v>
      </c>
      <c r="M14" s="97">
        <v>2.653</v>
      </c>
      <c r="N14" s="95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31.083</v>
      </c>
      <c r="J15" s="70">
        <v>0</v>
      </c>
      <c r="K15" s="70">
        <v>31.083</v>
      </c>
      <c r="L15" s="70">
        <v>0</v>
      </c>
      <c r="M15" s="70">
        <v>0</v>
      </c>
      <c r="N15" s="70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26.458</v>
      </c>
      <c r="J16" s="95"/>
      <c r="K16" s="98">
        <v>26.458</v>
      </c>
      <c r="L16" s="95"/>
      <c r="M16" s="97"/>
      <c r="N16" s="95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99"/>
      <c r="K17" s="96"/>
      <c r="L17" s="95"/>
      <c r="M17" s="95"/>
      <c r="N17" s="95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4.625</v>
      </c>
      <c r="J18" s="95"/>
      <c r="K18" s="96">
        <v>4.625</v>
      </c>
      <c r="L18" s="95"/>
      <c r="M18" s="95"/>
      <c r="N18" s="95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619.829</v>
      </c>
      <c r="J19" s="70">
        <v>0</v>
      </c>
      <c r="K19" s="70">
        <v>0.496</v>
      </c>
      <c r="L19" s="70">
        <v>0</v>
      </c>
      <c r="M19" s="70">
        <v>145.005</v>
      </c>
      <c r="N19" s="70">
        <v>474.328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92.276</v>
      </c>
      <c r="J20" s="95"/>
      <c r="K20" s="98"/>
      <c r="L20" s="95"/>
      <c r="M20" s="97">
        <v>92.276</v>
      </c>
      <c r="N20" s="95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52.555</v>
      </c>
      <c r="J21" s="95"/>
      <c r="K21" s="96"/>
      <c r="L21" s="95"/>
      <c r="M21" s="97">
        <v>52.555</v>
      </c>
      <c r="N21" s="95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95"/>
      <c r="K22" s="96"/>
      <c r="L22" s="95"/>
      <c r="M22" s="95"/>
      <c r="N22" s="95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474.998</v>
      </c>
      <c r="J23" s="95"/>
      <c r="K23" s="97">
        <v>0.496</v>
      </c>
      <c r="L23" s="95"/>
      <c r="M23" s="97">
        <v>0.174</v>
      </c>
      <c r="N23" s="98">
        <v>474.328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379.692</v>
      </c>
      <c r="J24" s="70">
        <v>0</v>
      </c>
      <c r="K24" s="70">
        <v>359.843</v>
      </c>
      <c r="L24" s="94">
        <v>19.849</v>
      </c>
      <c r="M24" s="70">
        <v>0</v>
      </c>
      <c r="N24" s="70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379.692</v>
      </c>
      <c r="J25" s="70">
        <v>0</v>
      </c>
      <c r="K25" s="70">
        <v>359.843</v>
      </c>
      <c r="L25" s="94">
        <v>19.849</v>
      </c>
      <c r="M25" s="70">
        <v>0</v>
      </c>
      <c r="N25" s="70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366.473</v>
      </c>
      <c r="J26" s="70">
        <v>0</v>
      </c>
      <c r="K26" s="70">
        <v>346.624</v>
      </c>
      <c r="L26" s="94">
        <v>19.849</v>
      </c>
      <c r="M26" s="70">
        <v>0</v>
      </c>
      <c r="N26" s="70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95"/>
      <c r="K27" s="96"/>
      <c r="L27" s="95"/>
      <c r="M27" s="95"/>
      <c r="N27" s="95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19.946</v>
      </c>
      <c r="J28" s="95"/>
      <c r="K28" s="98">
        <v>19.946</v>
      </c>
      <c r="L28" s="95"/>
      <c r="M28" s="97"/>
      <c r="N28" s="95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320.29</v>
      </c>
      <c r="J29" s="95"/>
      <c r="K29" s="95">
        <v>320.29</v>
      </c>
      <c r="L29" s="95"/>
      <c r="M29" s="97"/>
      <c r="N29" s="95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26.237000000000002</v>
      </c>
      <c r="J30" s="95"/>
      <c r="K30" s="98">
        <v>6.388</v>
      </c>
      <c r="L30" s="95">
        <v>19.849</v>
      </c>
      <c r="M30" s="97"/>
      <c r="N30" s="95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13.219</v>
      </c>
      <c r="J31" s="70">
        <v>0</v>
      </c>
      <c r="K31" s="70">
        <v>13.219</v>
      </c>
      <c r="L31" s="70">
        <v>0</v>
      </c>
      <c r="M31" s="70">
        <v>0</v>
      </c>
      <c r="N31" s="70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95"/>
      <c r="K32" s="96"/>
      <c r="L32" s="95"/>
      <c r="M32" s="95"/>
      <c r="N32" s="95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95"/>
      <c r="K33" s="96"/>
      <c r="L33" s="95"/>
      <c r="M33" s="95"/>
      <c r="N33" s="95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13.219</v>
      </c>
      <c r="J34" s="95"/>
      <c r="K34" s="95">
        <v>13.219</v>
      </c>
      <c r="L34" s="95"/>
      <c r="M34" s="97"/>
      <c r="N34" s="95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97"/>
      <c r="K36" s="96"/>
      <c r="L36" s="97"/>
      <c r="M36" s="97"/>
      <c r="N36" s="97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97"/>
      <c r="K37" s="96"/>
      <c r="L37" s="97"/>
      <c r="M37" s="97"/>
      <c r="N37" s="97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97"/>
      <c r="K38" s="96"/>
      <c r="L38" s="95"/>
      <c r="M38" s="97"/>
      <c r="N38" s="97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0</v>
      </c>
      <c r="J39" s="100"/>
      <c r="K39" s="101">
        <v>0</v>
      </c>
      <c r="L39" s="102"/>
      <c r="M39" s="100"/>
      <c r="N39" s="102"/>
    </row>
    <row r="40" spans="2:14" ht="12.75">
      <c r="B40" s="38"/>
      <c r="C40" s="37"/>
      <c r="E40" s="37"/>
      <c r="J40" s="66"/>
      <c r="M40" s="56"/>
      <c r="N40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N39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92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:14" ht="17.25" customHeight="1">
      <c r="A3" s="42" t="s">
        <v>53</v>
      </c>
      <c r="B3" s="7"/>
      <c r="C3" s="8"/>
      <c r="D3" s="8"/>
      <c r="E3" s="8"/>
      <c r="F3" s="8"/>
      <c r="G3" s="8"/>
      <c r="H3" s="9"/>
      <c r="I3" s="10"/>
      <c r="J3" s="64"/>
      <c r="M3" s="43"/>
      <c r="N3" s="43"/>
    </row>
    <row r="4" spans="1:14" ht="17.25" customHeight="1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M4" s="43"/>
      <c r="N4" s="43"/>
    </row>
    <row r="5" spans="10:14" ht="12.75"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1796.9360000000001</v>
      </c>
      <c r="J7" s="67">
        <v>542.329</v>
      </c>
      <c r="K7" s="67">
        <v>540.465</v>
      </c>
      <c r="L7" s="93">
        <v>20.829</v>
      </c>
      <c r="M7" s="67">
        <v>154.849</v>
      </c>
      <c r="N7" s="67">
        <v>538.464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1439.768</v>
      </c>
      <c r="J8" s="70">
        <v>542.329</v>
      </c>
      <c r="K8" s="70">
        <v>202.53200000000004</v>
      </c>
      <c r="L8" s="94">
        <v>1.594</v>
      </c>
      <c r="M8" s="70">
        <v>154.849</v>
      </c>
      <c r="N8" s="70">
        <v>538.464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749.291</v>
      </c>
      <c r="J9" s="70">
        <v>542.329</v>
      </c>
      <c r="K9" s="70">
        <v>202.06100000000004</v>
      </c>
      <c r="L9" s="94">
        <v>1.594</v>
      </c>
      <c r="M9" s="70">
        <v>3.307</v>
      </c>
      <c r="N9" s="70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719.02</v>
      </c>
      <c r="J10" s="70">
        <v>542.329</v>
      </c>
      <c r="K10" s="70">
        <v>171.79000000000002</v>
      </c>
      <c r="L10" s="94">
        <v>1.594</v>
      </c>
      <c r="M10" s="70">
        <v>3.307</v>
      </c>
      <c r="N10" s="70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385.567</v>
      </c>
      <c r="J11" s="95">
        <v>385.567</v>
      </c>
      <c r="K11" s="96"/>
      <c r="L11" s="95"/>
      <c r="M11" s="97"/>
      <c r="N11" s="95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156.87800000000001</v>
      </c>
      <c r="J12" s="95">
        <v>156.762</v>
      </c>
      <c r="K12" s="98">
        <v>0.116</v>
      </c>
      <c r="L12" s="95"/>
      <c r="M12" s="97"/>
      <c r="N12" s="95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169.788</v>
      </c>
      <c r="J13" s="95"/>
      <c r="K13" s="96">
        <v>169.788</v>
      </c>
      <c r="L13" s="95"/>
      <c r="M13" s="97"/>
      <c r="N13" s="95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6.787</v>
      </c>
      <c r="J14" s="95"/>
      <c r="K14" s="96">
        <v>1.886</v>
      </c>
      <c r="L14" s="95">
        <v>1.594</v>
      </c>
      <c r="M14" s="97">
        <v>3.307</v>
      </c>
      <c r="N14" s="95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30.271</v>
      </c>
      <c r="J15" s="70">
        <v>0</v>
      </c>
      <c r="K15" s="70">
        <v>30.271</v>
      </c>
      <c r="L15" s="70">
        <v>0</v>
      </c>
      <c r="M15" s="70">
        <v>0</v>
      </c>
      <c r="N15" s="70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25.889</v>
      </c>
      <c r="J16" s="95"/>
      <c r="K16" s="98">
        <v>25.889</v>
      </c>
      <c r="L16" s="95"/>
      <c r="M16" s="97"/>
      <c r="N16" s="95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99"/>
      <c r="K17" s="96"/>
      <c r="L17" s="95"/>
      <c r="M17" s="95"/>
      <c r="N17" s="95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4.382</v>
      </c>
      <c r="J18" s="95"/>
      <c r="K18" s="96">
        <v>4.382</v>
      </c>
      <c r="L18" s="95"/>
      <c r="M18" s="95"/>
      <c r="N18" s="95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690.4770000000001</v>
      </c>
      <c r="J19" s="70">
        <v>0</v>
      </c>
      <c r="K19" s="70">
        <v>0.471</v>
      </c>
      <c r="L19" s="70">
        <v>0</v>
      </c>
      <c r="M19" s="70">
        <v>151.542</v>
      </c>
      <c r="N19" s="70">
        <v>538.464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96.046</v>
      </c>
      <c r="J20" s="95"/>
      <c r="K20" s="98"/>
      <c r="L20" s="95"/>
      <c r="M20" s="97">
        <v>96.046</v>
      </c>
      <c r="N20" s="95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55.236</v>
      </c>
      <c r="J21" s="95"/>
      <c r="K21" s="96"/>
      <c r="L21" s="95"/>
      <c r="M21" s="97">
        <v>55.236</v>
      </c>
      <c r="N21" s="95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95"/>
      <c r="K22" s="96"/>
      <c r="L22" s="95"/>
      <c r="M22" s="95"/>
      <c r="N22" s="95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539.195</v>
      </c>
      <c r="J23" s="95"/>
      <c r="K23" s="97">
        <v>0.471</v>
      </c>
      <c r="L23" s="95"/>
      <c r="M23" s="97">
        <v>0.26</v>
      </c>
      <c r="N23" s="98">
        <v>538.464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357.168</v>
      </c>
      <c r="J24" s="70">
        <v>0</v>
      </c>
      <c r="K24" s="70">
        <v>337.933</v>
      </c>
      <c r="L24" s="94">
        <v>19.235</v>
      </c>
      <c r="M24" s="70">
        <v>0</v>
      </c>
      <c r="N24" s="70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357.168</v>
      </c>
      <c r="J25" s="70">
        <v>0</v>
      </c>
      <c r="K25" s="70">
        <v>337.933</v>
      </c>
      <c r="L25" s="94">
        <v>19.235</v>
      </c>
      <c r="M25" s="70">
        <v>0</v>
      </c>
      <c r="N25" s="70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345.749</v>
      </c>
      <c r="J26" s="70">
        <v>0</v>
      </c>
      <c r="K26" s="70">
        <v>326.514</v>
      </c>
      <c r="L26" s="94">
        <v>19.235</v>
      </c>
      <c r="M26" s="70">
        <v>0</v>
      </c>
      <c r="N26" s="70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95"/>
      <c r="K27" s="96"/>
      <c r="L27" s="95"/>
      <c r="M27" s="95"/>
      <c r="N27" s="95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17.983</v>
      </c>
      <c r="J28" s="95"/>
      <c r="K28" s="98">
        <v>17.983</v>
      </c>
      <c r="L28" s="95"/>
      <c r="M28" s="97"/>
      <c r="N28" s="95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302.49</v>
      </c>
      <c r="J29" s="95"/>
      <c r="K29" s="95">
        <v>302.49</v>
      </c>
      <c r="L29" s="95"/>
      <c r="M29" s="97"/>
      <c r="N29" s="95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25.276</v>
      </c>
      <c r="J30" s="95"/>
      <c r="K30" s="98">
        <v>6.041</v>
      </c>
      <c r="L30" s="95">
        <v>19.235</v>
      </c>
      <c r="M30" s="97"/>
      <c r="N30" s="95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11.419</v>
      </c>
      <c r="J31" s="70">
        <v>0</v>
      </c>
      <c r="K31" s="70">
        <v>11.419</v>
      </c>
      <c r="L31" s="70">
        <v>0</v>
      </c>
      <c r="M31" s="70">
        <v>0</v>
      </c>
      <c r="N31" s="70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95"/>
      <c r="K32" s="96"/>
      <c r="L32" s="95"/>
      <c r="M32" s="95"/>
      <c r="N32" s="95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95"/>
      <c r="K33" s="96"/>
      <c r="L33" s="95"/>
      <c r="M33" s="95"/>
      <c r="N33" s="95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11.419</v>
      </c>
      <c r="J34" s="95"/>
      <c r="K34" s="95">
        <v>11.419</v>
      </c>
      <c r="L34" s="95"/>
      <c r="M34" s="97"/>
      <c r="N34" s="95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97"/>
      <c r="K36" s="96"/>
      <c r="L36" s="97"/>
      <c r="M36" s="97"/>
      <c r="N36" s="97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97"/>
      <c r="K37" s="96"/>
      <c r="L37" s="97"/>
      <c r="M37" s="97"/>
      <c r="N37" s="97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97"/>
      <c r="K38" s="96"/>
      <c r="L38" s="95"/>
      <c r="M38" s="97"/>
      <c r="N38" s="97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0</v>
      </c>
      <c r="J39" s="100"/>
      <c r="K39" s="101">
        <v>0</v>
      </c>
      <c r="L39" s="102"/>
      <c r="M39" s="100"/>
      <c r="N39" s="102"/>
    </row>
    <row r="40" spans="2:14" ht="12.75">
      <c r="B40" s="38"/>
      <c r="C40" s="37"/>
      <c r="E40" s="37"/>
      <c r="J40" s="66"/>
      <c r="M40" s="56"/>
      <c r="N40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I7" sqref="I7:N39"/>
    </sheetView>
  </sheetViews>
  <sheetFormatPr defaultColWidth="9.140625" defaultRowHeight="12.75"/>
  <cols>
    <col min="1" max="1" width="4.140625" style="0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L1" s="65"/>
      <c r="M1" s="40"/>
      <c r="N1" s="40"/>
    </row>
    <row r="2" spans="1:14" ht="15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L2" s="65"/>
      <c r="M2" s="43"/>
      <c r="N2" s="43"/>
    </row>
    <row r="3" spans="1:14" ht="15">
      <c r="A3" s="42" t="s">
        <v>54</v>
      </c>
      <c r="B3" s="7"/>
      <c r="C3" s="8"/>
      <c r="D3" s="8"/>
      <c r="E3" s="8"/>
      <c r="F3" s="8"/>
      <c r="G3" s="8"/>
      <c r="H3" s="9"/>
      <c r="I3" s="10"/>
      <c r="J3" s="64"/>
      <c r="L3" s="65"/>
      <c r="M3" s="43"/>
      <c r="N3" s="43"/>
    </row>
    <row r="4" spans="1:14" ht="15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L4" s="65"/>
      <c r="M4" s="43"/>
      <c r="N4" s="43"/>
    </row>
    <row r="5" spans="1:14" ht="12.75">
      <c r="A5" s="36"/>
      <c r="B5" s="6"/>
      <c r="C5" s="6"/>
      <c r="D5" s="6"/>
      <c r="E5" s="6"/>
      <c r="F5" s="6"/>
      <c r="G5" s="6"/>
      <c r="H5" s="6"/>
      <c r="I5" s="39"/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1869.3089999999997</v>
      </c>
      <c r="J7" s="67">
        <v>594.4449999999999</v>
      </c>
      <c r="K7" s="67">
        <v>550.039</v>
      </c>
      <c r="L7" s="93">
        <v>22.484</v>
      </c>
      <c r="M7" s="67">
        <v>172.188</v>
      </c>
      <c r="N7" s="67">
        <v>530.153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1510.2569999999998</v>
      </c>
      <c r="J8" s="70">
        <v>594.4449999999999</v>
      </c>
      <c r="K8" s="70">
        <v>211.613</v>
      </c>
      <c r="L8" s="94">
        <v>1.858</v>
      </c>
      <c r="M8" s="70">
        <v>172.188</v>
      </c>
      <c r="N8" s="70">
        <v>530.153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810.9729999999998</v>
      </c>
      <c r="J9" s="70">
        <v>594.4449999999999</v>
      </c>
      <c r="K9" s="70">
        <v>211.176</v>
      </c>
      <c r="L9" s="94">
        <v>1.858</v>
      </c>
      <c r="M9" s="70">
        <v>3.494</v>
      </c>
      <c r="N9" s="70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781.583</v>
      </c>
      <c r="J10" s="70">
        <v>594.4449999999999</v>
      </c>
      <c r="K10" s="70">
        <v>181.786</v>
      </c>
      <c r="L10" s="94">
        <v>1.858</v>
      </c>
      <c r="M10" s="70">
        <v>3.494</v>
      </c>
      <c r="N10" s="70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416.205</v>
      </c>
      <c r="J11" s="95">
        <v>416.205</v>
      </c>
      <c r="K11" s="96"/>
      <c r="L11" s="95"/>
      <c r="M11" s="97"/>
      <c r="N11" s="95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178.342</v>
      </c>
      <c r="J12" s="95">
        <v>178.24</v>
      </c>
      <c r="K12" s="98">
        <v>0.102</v>
      </c>
      <c r="L12" s="95"/>
      <c r="M12" s="97"/>
      <c r="N12" s="95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179.851</v>
      </c>
      <c r="J13" s="95"/>
      <c r="K13" s="96">
        <v>179.851</v>
      </c>
      <c r="L13" s="95"/>
      <c r="M13" s="97"/>
      <c r="N13" s="95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7.1850000000000005</v>
      </c>
      <c r="J14" s="95"/>
      <c r="K14" s="96">
        <v>1.833</v>
      </c>
      <c r="L14" s="95">
        <v>1.858</v>
      </c>
      <c r="M14" s="97">
        <v>3.494</v>
      </c>
      <c r="N14" s="95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29.39</v>
      </c>
      <c r="J15" s="70">
        <v>0</v>
      </c>
      <c r="K15" s="70">
        <v>29.39</v>
      </c>
      <c r="L15" s="70">
        <v>0</v>
      </c>
      <c r="M15" s="70">
        <v>0</v>
      </c>
      <c r="N15" s="70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25.533</v>
      </c>
      <c r="J16" s="95"/>
      <c r="K16" s="98">
        <v>25.533</v>
      </c>
      <c r="L16" s="95"/>
      <c r="M16" s="97"/>
      <c r="N16" s="95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99"/>
      <c r="K17" s="96"/>
      <c r="L17" s="95"/>
      <c r="M17" s="95"/>
      <c r="N17" s="95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3.857</v>
      </c>
      <c r="J18" s="95"/>
      <c r="K18" s="96">
        <v>3.857</v>
      </c>
      <c r="L18" s="95"/>
      <c r="M18" s="95"/>
      <c r="N18" s="95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699.284</v>
      </c>
      <c r="J19" s="70">
        <v>0</v>
      </c>
      <c r="K19" s="70">
        <v>0.437</v>
      </c>
      <c r="L19" s="70">
        <v>0</v>
      </c>
      <c r="M19" s="70">
        <v>168.694</v>
      </c>
      <c r="N19" s="70">
        <v>530.153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108.187</v>
      </c>
      <c r="J20" s="95"/>
      <c r="K20" s="98"/>
      <c r="L20" s="95"/>
      <c r="M20" s="97">
        <v>108.187</v>
      </c>
      <c r="N20" s="95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60.253</v>
      </c>
      <c r="J21" s="95"/>
      <c r="K21" s="96"/>
      <c r="L21" s="95"/>
      <c r="M21" s="97">
        <v>60.253</v>
      </c>
      <c r="N21" s="95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95"/>
      <c r="K22" s="96"/>
      <c r="L22" s="95"/>
      <c r="M22" s="95"/>
      <c r="N22" s="95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530.844</v>
      </c>
      <c r="J23" s="95"/>
      <c r="K23" s="97">
        <v>0.437</v>
      </c>
      <c r="L23" s="95"/>
      <c r="M23" s="97">
        <v>0.254</v>
      </c>
      <c r="N23" s="98">
        <v>530.153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359.05199999999996</v>
      </c>
      <c r="J24" s="70">
        <v>0</v>
      </c>
      <c r="K24" s="70">
        <v>338.426</v>
      </c>
      <c r="L24" s="94">
        <v>20.626</v>
      </c>
      <c r="M24" s="70">
        <v>0</v>
      </c>
      <c r="N24" s="70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359.05199999999996</v>
      </c>
      <c r="J25" s="70">
        <v>0</v>
      </c>
      <c r="K25" s="70">
        <v>338.426</v>
      </c>
      <c r="L25" s="94">
        <v>20.626</v>
      </c>
      <c r="M25" s="70">
        <v>0</v>
      </c>
      <c r="N25" s="70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348.58299999999997</v>
      </c>
      <c r="J26" s="70">
        <v>0</v>
      </c>
      <c r="K26" s="70">
        <v>327.957</v>
      </c>
      <c r="L26" s="94">
        <v>20.626</v>
      </c>
      <c r="M26" s="70">
        <v>0</v>
      </c>
      <c r="N26" s="70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95"/>
      <c r="K27" s="96"/>
      <c r="L27" s="95"/>
      <c r="M27" s="95"/>
      <c r="N27" s="95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16.311</v>
      </c>
      <c r="J28" s="95"/>
      <c r="K28" s="98">
        <v>16.311</v>
      </c>
      <c r="L28" s="95"/>
      <c r="M28" s="97"/>
      <c r="N28" s="95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305.238</v>
      </c>
      <c r="J29" s="95"/>
      <c r="K29" s="95">
        <v>305.238</v>
      </c>
      <c r="L29" s="95"/>
      <c r="M29" s="97"/>
      <c r="N29" s="95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27.034000000000002</v>
      </c>
      <c r="J30" s="95"/>
      <c r="K30" s="98">
        <v>6.408</v>
      </c>
      <c r="L30" s="95">
        <v>20.626</v>
      </c>
      <c r="M30" s="97"/>
      <c r="N30" s="95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10.469</v>
      </c>
      <c r="J31" s="70">
        <v>0</v>
      </c>
      <c r="K31" s="70">
        <v>10.469</v>
      </c>
      <c r="L31" s="70">
        <v>0</v>
      </c>
      <c r="M31" s="70">
        <v>0</v>
      </c>
      <c r="N31" s="70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95"/>
      <c r="K32" s="96"/>
      <c r="L32" s="95"/>
      <c r="M32" s="95"/>
      <c r="N32" s="95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95"/>
      <c r="K33" s="96"/>
      <c r="L33" s="95"/>
      <c r="M33" s="95"/>
      <c r="N33" s="95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10.469</v>
      </c>
      <c r="J34" s="95"/>
      <c r="K34" s="95">
        <v>10.469</v>
      </c>
      <c r="L34" s="95"/>
      <c r="M34" s="97"/>
      <c r="N34" s="95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97"/>
      <c r="K36" s="96"/>
      <c r="L36" s="97"/>
      <c r="M36" s="97"/>
      <c r="N36" s="97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97"/>
      <c r="K37" s="96"/>
      <c r="L37" s="97"/>
      <c r="M37" s="97"/>
      <c r="N37" s="97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97"/>
      <c r="K38" s="96"/>
      <c r="L38" s="95"/>
      <c r="M38" s="97"/>
      <c r="N38" s="97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0</v>
      </c>
      <c r="J39" s="100"/>
      <c r="K39" s="101">
        <v>0</v>
      </c>
      <c r="L39" s="102"/>
      <c r="M39" s="100"/>
      <c r="N39" s="10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N39"/>
    </sheetView>
  </sheetViews>
  <sheetFormatPr defaultColWidth="9.140625" defaultRowHeight="12.75"/>
  <cols>
    <col min="1" max="1" width="4.140625" style="0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L1" s="65"/>
      <c r="M1" s="40"/>
      <c r="N1" s="40"/>
    </row>
    <row r="2" spans="1:14" ht="15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L2" s="65"/>
      <c r="M2" s="43"/>
      <c r="N2" s="43"/>
    </row>
    <row r="3" spans="1:14" ht="15">
      <c r="A3" s="42" t="s">
        <v>55</v>
      </c>
      <c r="B3" s="7"/>
      <c r="C3" s="8"/>
      <c r="D3" s="8"/>
      <c r="E3" s="8"/>
      <c r="F3" s="8"/>
      <c r="G3" s="8"/>
      <c r="H3" s="9"/>
      <c r="I3" s="10"/>
      <c r="J3" s="64"/>
      <c r="L3" s="65"/>
      <c r="M3" s="43"/>
      <c r="N3" s="43"/>
    </row>
    <row r="4" spans="1:14" ht="15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L4" s="65"/>
      <c r="M4" s="43"/>
      <c r="N4" s="43"/>
    </row>
    <row r="5" spans="1:14" ht="12.75">
      <c r="A5" s="36"/>
      <c r="B5" s="6"/>
      <c r="C5" s="6"/>
      <c r="D5" s="6"/>
      <c r="E5" s="6"/>
      <c r="F5" s="6"/>
      <c r="G5" s="6"/>
      <c r="H5" s="6"/>
      <c r="I5" s="39"/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1916.643</v>
      </c>
      <c r="J7" s="67">
        <v>623.633</v>
      </c>
      <c r="K7" s="67">
        <v>523.544</v>
      </c>
      <c r="L7" s="93">
        <v>24.595</v>
      </c>
      <c r="M7" s="67">
        <v>191.552</v>
      </c>
      <c r="N7" s="67">
        <v>553.319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1580.856</v>
      </c>
      <c r="J8" s="70">
        <v>623.633</v>
      </c>
      <c r="K8" s="70">
        <v>210.489</v>
      </c>
      <c r="L8" s="94">
        <v>1.863</v>
      </c>
      <c r="M8" s="70">
        <v>191.552</v>
      </c>
      <c r="N8" s="70">
        <v>553.319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838.94</v>
      </c>
      <c r="J9" s="70">
        <v>623.633</v>
      </c>
      <c r="K9" s="70">
        <v>210.05</v>
      </c>
      <c r="L9" s="94">
        <v>1.863</v>
      </c>
      <c r="M9" s="70">
        <v>3.394</v>
      </c>
      <c r="N9" s="70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810.2200000000001</v>
      </c>
      <c r="J10" s="70">
        <v>623.633</v>
      </c>
      <c r="K10" s="70">
        <v>181.33</v>
      </c>
      <c r="L10" s="94">
        <v>1.863</v>
      </c>
      <c r="M10" s="70">
        <v>3.394</v>
      </c>
      <c r="N10" s="70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446.899</v>
      </c>
      <c r="J11" s="95">
        <v>446.899</v>
      </c>
      <c r="K11" s="96"/>
      <c r="L11" s="95"/>
      <c r="M11" s="97"/>
      <c r="N11" s="95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176.818</v>
      </c>
      <c r="J12" s="95">
        <v>176.734</v>
      </c>
      <c r="K12" s="98">
        <v>0.084</v>
      </c>
      <c r="L12" s="95"/>
      <c r="M12" s="97"/>
      <c r="N12" s="95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179.347</v>
      </c>
      <c r="J13" s="95"/>
      <c r="K13" s="96">
        <v>179.347</v>
      </c>
      <c r="L13" s="95"/>
      <c r="M13" s="97"/>
      <c r="N13" s="95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7.156000000000001</v>
      </c>
      <c r="J14" s="95"/>
      <c r="K14" s="96">
        <v>1.899</v>
      </c>
      <c r="L14" s="95">
        <v>1.863</v>
      </c>
      <c r="M14" s="97">
        <v>3.394</v>
      </c>
      <c r="N14" s="95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28.72</v>
      </c>
      <c r="J15" s="70">
        <v>0</v>
      </c>
      <c r="K15" s="70">
        <v>28.72</v>
      </c>
      <c r="L15" s="70">
        <v>0</v>
      </c>
      <c r="M15" s="70">
        <v>0</v>
      </c>
      <c r="N15" s="70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24.925</v>
      </c>
      <c r="J16" s="95"/>
      <c r="K16" s="98">
        <v>24.925</v>
      </c>
      <c r="L16" s="95"/>
      <c r="M16" s="97"/>
      <c r="N16" s="95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99"/>
      <c r="K17" s="96"/>
      <c r="L17" s="95"/>
      <c r="M17" s="95"/>
      <c r="N17" s="95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3.795</v>
      </c>
      <c r="J18" s="95"/>
      <c r="K18" s="96">
        <v>3.795</v>
      </c>
      <c r="L18" s="95"/>
      <c r="M18" s="95"/>
      <c r="N18" s="95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741.9159999999999</v>
      </c>
      <c r="J19" s="70">
        <v>0</v>
      </c>
      <c r="K19" s="70">
        <v>0.439</v>
      </c>
      <c r="L19" s="70">
        <v>0</v>
      </c>
      <c r="M19" s="70">
        <v>188.158</v>
      </c>
      <c r="N19" s="70">
        <v>553.319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119.949</v>
      </c>
      <c r="J20" s="95"/>
      <c r="K20" s="98"/>
      <c r="L20" s="95"/>
      <c r="M20" s="97">
        <v>119.949</v>
      </c>
      <c r="N20" s="95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67.936</v>
      </c>
      <c r="J21" s="95"/>
      <c r="K21" s="96"/>
      <c r="L21" s="95"/>
      <c r="M21" s="97">
        <v>67.936</v>
      </c>
      <c r="N21" s="95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95"/>
      <c r="K22" s="96"/>
      <c r="L22" s="95"/>
      <c r="M22" s="95"/>
      <c r="N22" s="95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554.031</v>
      </c>
      <c r="J23" s="95"/>
      <c r="K23" s="97">
        <v>0.439</v>
      </c>
      <c r="L23" s="95"/>
      <c r="M23" s="97">
        <v>0.273</v>
      </c>
      <c r="N23" s="98">
        <v>553.319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335.78700000000003</v>
      </c>
      <c r="J24" s="70">
        <v>0</v>
      </c>
      <c r="K24" s="70">
        <v>313.055</v>
      </c>
      <c r="L24" s="94">
        <v>22.732</v>
      </c>
      <c r="M24" s="70">
        <v>0</v>
      </c>
      <c r="N24" s="70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335.78700000000003</v>
      </c>
      <c r="J25" s="70">
        <v>0</v>
      </c>
      <c r="K25" s="70">
        <v>313.055</v>
      </c>
      <c r="L25" s="94">
        <v>22.732</v>
      </c>
      <c r="M25" s="70">
        <v>0</v>
      </c>
      <c r="N25" s="70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329.23900000000003</v>
      </c>
      <c r="J26" s="70">
        <v>0</v>
      </c>
      <c r="K26" s="70">
        <v>306.507</v>
      </c>
      <c r="L26" s="94">
        <v>22.732</v>
      </c>
      <c r="M26" s="70">
        <v>0</v>
      </c>
      <c r="N26" s="70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95"/>
      <c r="K27" s="96"/>
      <c r="L27" s="95"/>
      <c r="M27" s="95"/>
      <c r="N27" s="95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15.046</v>
      </c>
      <c r="J28" s="95"/>
      <c r="K28" s="98">
        <v>15.046</v>
      </c>
      <c r="L28" s="95"/>
      <c r="M28" s="97"/>
      <c r="N28" s="95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285.349</v>
      </c>
      <c r="J29" s="95"/>
      <c r="K29" s="95">
        <v>285.349</v>
      </c>
      <c r="L29" s="95"/>
      <c r="M29" s="97"/>
      <c r="N29" s="95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28.844</v>
      </c>
      <c r="J30" s="95"/>
      <c r="K30" s="98">
        <v>6.112</v>
      </c>
      <c r="L30" s="95">
        <v>22.732</v>
      </c>
      <c r="M30" s="97"/>
      <c r="N30" s="95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6.548</v>
      </c>
      <c r="J31" s="70">
        <v>0</v>
      </c>
      <c r="K31" s="70">
        <v>6.548</v>
      </c>
      <c r="L31" s="70">
        <v>0</v>
      </c>
      <c r="M31" s="70">
        <v>0</v>
      </c>
      <c r="N31" s="70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95"/>
      <c r="K32" s="96"/>
      <c r="L32" s="95"/>
      <c r="M32" s="95"/>
      <c r="N32" s="95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95"/>
      <c r="K33" s="96"/>
      <c r="L33" s="95"/>
      <c r="M33" s="95"/>
      <c r="N33" s="95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6.548</v>
      </c>
      <c r="J34" s="95"/>
      <c r="K34" s="95">
        <v>6.548</v>
      </c>
      <c r="L34" s="95"/>
      <c r="M34" s="97"/>
      <c r="N34" s="95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97"/>
      <c r="K36" s="96"/>
      <c r="L36" s="97"/>
      <c r="M36" s="97"/>
      <c r="N36" s="97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97"/>
      <c r="K37" s="96"/>
      <c r="L37" s="97"/>
      <c r="M37" s="97"/>
      <c r="N37" s="97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97"/>
      <c r="K38" s="96"/>
      <c r="L38" s="95"/>
      <c r="M38" s="97"/>
      <c r="N38" s="97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0</v>
      </c>
      <c r="J39" s="100"/>
      <c r="K39" s="101">
        <v>0</v>
      </c>
      <c r="L39" s="102"/>
      <c r="M39" s="100"/>
      <c r="N39" s="10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P22" sqref="P22"/>
    </sheetView>
  </sheetViews>
  <sheetFormatPr defaultColWidth="9.140625" defaultRowHeight="12.75"/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L1" s="65"/>
      <c r="M1" s="40"/>
      <c r="N1" s="40"/>
    </row>
    <row r="2" spans="1:14" ht="15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L2" s="65"/>
      <c r="M2" s="43"/>
      <c r="N2" s="43"/>
    </row>
    <row r="3" spans="1:14" ht="15">
      <c r="A3" s="42" t="s">
        <v>56</v>
      </c>
      <c r="B3" s="7"/>
      <c r="C3" s="8"/>
      <c r="D3" s="8"/>
      <c r="E3" s="8"/>
      <c r="F3" s="8"/>
      <c r="G3" s="8"/>
      <c r="H3" s="9"/>
      <c r="I3" s="10"/>
      <c r="J3" s="64"/>
      <c r="L3" s="65"/>
      <c r="M3" s="43"/>
      <c r="N3" s="43"/>
    </row>
    <row r="4" spans="1:14" ht="15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L4" s="65"/>
      <c r="M4" s="43"/>
      <c r="N4" s="43"/>
    </row>
    <row r="5" spans="1:14" ht="12.75">
      <c r="A5" s="36"/>
      <c r="B5" s="6"/>
      <c r="C5" s="6"/>
      <c r="D5" s="6"/>
      <c r="E5" s="6"/>
      <c r="F5" s="6"/>
      <c r="G5" s="6"/>
      <c r="H5" s="6"/>
      <c r="I5" s="39"/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1974.8046669999999</v>
      </c>
      <c r="J7" s="67">
        <v>662.4</v>
      </c>
      <c r="K7" s="67">
        <v>513.542</v>
      </c>
      <c r="L7" s="93">
        <v>23.711000000000002</v>
      </c>
      <c r="M7" s="67">
        <v>212.31442199999998</v>
      </c>
      <c r="N7" s="67">
        <v>562.837245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1651.859667</v>
      </c>
      <c r="J8" s="70">
        <v>662.4</v>
      </c>
      <c r="K8" s="70">
        <v>212.39399999999998</v>
      </c>
      <c r="L8" s="94">
        <v>1.914</v>
      </c>
      <c r="M8" s="70">
        <v>212.31442199999998</v>
      </c>
      <c r="N8" s="70">
        <v>562.837245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879.5205139999999</v>
      </c>
      <c r="J9" s="70">
        <v>662.4</v>
      </c>
      <c r="K9" s="70">
        <v>212.05599999999998</v>
      </c>
      <c r="L9" s="94">
        <v>1.914</v>
      </c>
      <c r="M9" s="70">
        <v>3.1505140000000003</v>
      </c>
      <c r="N9" s="70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853.070514</v>
      </c>
      <c r="J10" s="70">
        <v>662.4</v>
      </c>
      <c r="K10" s="70">
        <v>185.606</v>
      </c>
      <c r="L10" s="94">
        <v>1.914</v>
      </c>
      <c r="M10" s="70">
        <v>3.1505140000000003</v>
      </c>
      <c r="N10" s="70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492.615</v>
      </c>
      <c r="J11" s="95">
        <v>492.615</v>
      </c>
      <c r="K11" s="96"/>
      <c r="L11" s="95"/>
      <c r="M11" s="97"/>
      <c r="N11" s="95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169.856</v>
      </c>
      <c r="J12" s="95">
        <v>169.785</v>
      </c>
      <c r="K12" s="98">
        <v>0.071</v>
      </c>
      <c r="L12" s="95"/>
      <c r="M12" s="97"/>
      <c r="N12" s="95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183.541</v>
      </c>
      <c r="J13" s="95"/>
      <c r="K13" s="96">
        <v>183.541</v>
      </c>
      <c r="L13" s="95"/>
      <c r="M13" s="97"/>
      <c r="N13" s="95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7.058514000000001</v>
      </c>
      <c r="J14" s="95"/>
      <c r="K14" s="96">
        <v>1.994</v>
      </c>
      <c r="L14" s="95">
        <v>1.914</v>
      </c>
      <c r="M14" s="97">
        <v>3.1505140000000003</v>
      </c>
      <c r="N14" s="95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26.45</v>
      </c>
      <c r="J15" s="70">
        <v>0</v>
      </c>
      <c r="K15" s="70">
        <v>26.45</v>
      </c>
      <c r="L15" s="70">
        <v>0</v>
      </c>
      <c r="M15" s="70">
        <v>0</v>
      </c>
      <c r="N15" s="70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22.958</v>
      </c>
      <c r="J16" s="95"/>
      <c r="K16" s="98">
        <v>22.958</v>
      </c>
      <c r="L16" s="95"/>
      <c r="M16" s="97"/>
      <c r="N16" s="95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99"/>
      <c r="K17" s="96"/>
      <c r="L17" s="95"/>
      <c r="M17" s="95"/>
      <c r="N17" s="95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3.492</v>
      </c>
      <c r="J18" s="95"/>
      <c r="K18" s="96">
        <v>3.492</v>
      </c>
      <c r="L18" s="95"/>
      <c r="M18" s="95"/>
      <c r="N18" s="95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772.339153</v>
      </c>
      <c r="J19" s="70">
        <v>0</v>
      </c>
      <c r="K19" s="70">
        <v>0.338</v>
      </c>
      <c r="L19" s="70">
        <v>0</v>
      </c>
      <c r="M19" s="70">
        <v>209.163908</v>
      </c>
      <c r="N19" s="70">
        <v>562.837245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129.047926</v>
      </c>
      <c r="J20" s="95"/>
      <c r="K20" s="98"/>
      <c r="L20" s="95"/>
      <c r="M20" s="97">
        <v>129.047926</v>
      </c>
      <c r="N20" s="95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79.812483</v>
      </c>
      <c r="J21" s="95"/>
      <c r="K21" s="96"/>
      <c r="L21" s="95"/>
      <c r="M21" s="97">
        <v>79.812483</v>
      </c>
      <c r="N21" s="95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95"/>
      <c r="K22" s="96"/>
      <c r="L22" s="95"/>
      <c r="M22" s="95"/>
      <c r="N22" s="95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563.478744</v>
      </c>
      <c r="J23" s="95"/>
      <c r="K23" s="97">
        <v>0.338</v>
      </c>
      <c r="L23" s="95"/>
      <c r="M23" s="97">
        <v>0.30349899999999996</v>
      </c>
      <c r="N23" s="98">
        <v>562.837245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322.94500000000005</v>
      </c>
      <c r="J24" s="70">
        <v>0</v>
      </c>
      <c r="K24" s="70">
        <v>301.148</v>
      </c>
      <c r="L24" s="94">
        <v>21.797</v>
      </c>
      <c r="M24" s="70">
        <v>0</v>
      </c>
      <c r="N24" s="70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322.94500000000005</v>
      </c>
      <c r="J25" s="70">
        <v>0</v>
      </c>
      <c r="K25" s="70">
        <v>301.148</v>
      </c>
      <c r="L25" s="94">
        <v>21.797</v>
      </c>
      <c r="M25" s="70">
        <v>0</v>
      </c>
      <c r="N25" s="70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312.00600000000003</v>
      </c>
      <c r="J26" s="70">
        <v>0</v>
      </c>
      <c r="K26" s="70">
        <v>290.209</v>
      </c>
      <c r="L26" s="94">
        <v>21.797</v>
      </c>
      <c r="M26" s="70">
        <v>0</v>
      </c>
      <c r="N26" s="70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95"/>
      <c r="K27" s="96"/>
      <c r="L27" s="95"/>
      <c r="M27" s="95"/>
      <c r="N27" s="95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14.493</v>
      </c>
      <c r="J28" s="95"/>
      <c r="K28" s="98">
        <v>14.493</v>
      </c>
      <c r="L28" s="95"/>
      <c r="M28" s="97"/>
      <c r="N28" s="95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269.818</v>
      </c>
      <c r="J29" s="95"/>
      <c r="K29" s="95">
        <v>269.818</v>
      </c>
      <c r="L29" s="95"/>
      <c r="M29" s="97"/>
      <c r="N29" s="95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27.695</v>
      </c>
      <c r="J30" s="95"/>
      <c r="K30" s="98">
        <v>5.898</v>
      </c>
      <c r="L30" s="95">
        <v>21.797</v>
      </c>
      <c r="M30" s="97"/>
      <c r="N30" s="95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10.939</v>
      </c>
      <c r="J31" s="70">
        <v>0</v>
      </c>
      <c r="K31" s="70">
        <v>10.939</v>
      </c>
      <c r="L31" s="70">
        <v>0</v>
      </c>
      <c r="M31" s="70">
        <v>0</v>
      </c>
      <c r="N31" s="70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95"/>
      <c r="K32" s="96"/>
      <c r="L32" s="95"/>
      <c r="M32" s="95"/>
      <c r="N32" s="95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95"/>
      <c r="K33" s="96"/>
      <c r="L33" s="95"/>
      <c r="M33" s="95"/>
      <c r="N33" s="95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10.939</v>
      </c>
      <c r="J34" s="95"/>
      <c r="K34" s="95">
        <v>10.939</v>
      </c>
      <c r="L34" s="95"/>
      <c r="M34" s="97"/>
      <c r="N34" s="95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97"/>
      <c r="K36" s="96"/>
      <c r="L36" s="97"/>
      <c r="M36" s="97"/>
      <c r="N36" s="97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97"/>
      <c r="K37" s="96"/>
      <c r="L37" s="97"/>
      <c r="M37" s="97"/>
      <c r="N37" s="97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97"/>
      <c r="K38" s="96"/>
      <c r="L38" s="95"/>
      <c r="M38" s="97"/>
      <c r="N38" s="97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0</v>
      </c>
      <c r="J39" s="100"/>
      <c r="K39" s="101">
        <v>0</v>
      </c>
      <c r="L39" s="102"/>
      <c r="M39" s="100"/>
      <c r="N39" s="10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I7" sqref="I7:N39"/>
    </sheetView>
  </sheetViews>
  <sheetFormatPr defaultColWidth="9.140625" defaultRowHeight="12.75"/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L1" s="65"/>
      <c r="M1" s="40"/>
      <c r="N1" s="40"/>
    </row>
    <row r="2" spans="1:14" ht="15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L2" s="65"/>
      <c r="M2" s="43"/>
      <c r="N2" s="43"/>
    </row>
    <row r="3" spans="1:14" ht="15">
      <c r="A3" s="42" t="s">
        <v>57</v>
      </c>
      <c r="B3" s="7"/>
      <c r="C3" s="8"/>
      <c r="D3" s="8"/>
      <c r="E3" s="8"/>
      <c r="F3" s="8"/>
      <c r="G3" s="8"/>
      <c r="H3" s="9"/>
      <c r="I3" s="10"/>
      <c r="J3" s="64"/>
      <c r="L3" s="65"/>
      <c r="M3" s="43"/>
      <c r="N3" s="43"/>
    </row>
    <row r="4" spans="1:14" ht="15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L4" s="65"/>
      <c r="M4" s="43"/>
      <c r="N4" s="43"/>
    </row>
    <row r="5" spans="1:14" ht="12.75">
      <c r="A5" s="36"/>
      <c r="B5" s="6"/>
      <c r="C5" s="6"/>
      <c r="D5" s="6"/>
      <c r="E5" s="6"/>
      <c r="F5" s="6"/>
      <c r="G5" s="6"/>
      <c r="H5" s="6"/>
      <c r="I5" s="39"/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2161.271</v>
      </c>
      <c r="J7" s="67">
        <v>714.3990000000001</v>
      </c>
      <c r="K7" s="67">
        <v>529.612</v>
      </c>
      <c r="L7" s="93">
        <v>24.898000000000003</v>
      </c>
      <c r="M7" s="67">
        <v>247.153</v>
      </c>
      <c r="N7" s="67">
        <v>645.209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1850.342</v>
      </c>
      <c r="J8" s="70">
        <v>714.3990000000001</v>
      </c>
      <c r="K8" s="70">
        <v>241.47499999999997</v>
      </c>
      <c r="L8" s="94">
        <v>2.106</v>
      </c>
      <c r="M8" s="70">
        <v>247.153</v>
      </c>
      <c r="N8" s="70">
        <v>645.209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961.5000000000001</v>
      </c>
      <c r="J9" s="70">
        <v>714.3990000000001</v>
      </c>
      <c r="K9" s="70">
        <v>241.17399999999998</v>
      </c>
      <c r="L9" s="94">
        <v>2.106</v>
      </c>
      <c r="M9" s="70">
        <v>3.821</v>
      </c>
      <c r="N9" s="70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911.8670000000001</v>
      </c>
      <c r="J10" s="70">
        <v>714.3990000000001</v>
      </c>
      <c r="K10" s="70">
        <v>191.541</v>
      </c>
      <c r="L10" s="94">
        <v>2.106</v>
      </c>
      <c r="M10" s="70">
        <v>3.821</v>
      </c>
      <c r="N10" s="70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520.277</v>
      </c>
      <c r="J11" s="95">
        <v>520.277</v>
      </c>
      <c r="K11" s="96"/>
      <c r="L11" s="95"/>
      <c r="M11" s="97"/>
      <c r="N11" s="95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194.27800000000002</v>
      </c>
      <c r="J12" s="95">
        <v>194.122</v>
      </c>
      <c r="K12" s="98">
        <v>0.156</v>
      </c>
      <c r="L12" s="95"/>
      <c r="M12" s="97"/>
      <c r="N12" s="95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189.625</v>
      </c>
      <c r="J13" s="95"/>
      <c r="K13" s="96">
        <v>189.625</v>
      </c>
      <c r="L13" s="95"/>
      <c r="M13" s="97"/>
      <c r="N13" s="95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7.686999999999999</v>
      </c>
      <c r="J14" s="95"/>
      <c r="K14" s="96">
        <v>1.76</v>
      </c>
      <c r="L14" s="95">
        <v>2.106</v>
      </c>
      <c r="M14" s="97">
        <v>3.821</v>
      </c>
      <c r="N14" s="95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49.632999999999996</v>
      </c>
      <c r="J15" s="70">
        <v>0</v>
      </c>
      <c r="K15" s="70">
        <v>49.632999999999996</v>
      </c>
      <c r="L15" s="70">
        <v>0</v>
      </c>
      <c r="M15" s="70">
        <v>0</v>
      </c>
      <c r="N15" s="70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24.178</v>
      </c>
      <c r="J16" s="95"/>
      <c r="K16" s="98">
        <v>24.178</v>
      </c>
      <c r="L16" s="95"/>
      <c r="M16" s="97"/>
      <c r="N16" s="95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99"/>
      <c r="K17" s="96"/>
      <c r="L17" s="95"/>
      <c r="M17" s="95"/>
      <c r="N17" s="95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25.455</v>
      </c>
      <c r="J18" s="95"/>
      <c r="K18" s="96">
        <v>25.455</v>
      </c>
      <c r="L18" s="95"/>
      <c r="M18" s="95"/>
      <c r="N18" s="95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888.8419999999999</v>
      </c>
      <c r="J19" s="70">
        <v>0</v>
      </c>
      <c r="K19" s="70">
        <v>0.301</v>
      </c>
      <c r="L19" s="70">
        <v>0</v>
      </c>
      <c r="M19" s="70">
        <v>243.332</v>
      </c>
      <c r="N19" s="70">
        <v>645.209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149.735</v>
      </c>
      <c r="J20" s="95"/>
      <c r="K20" s="98"/>
      <c r="L20" s="95"/>
      <c r="M20" s="97">
        <v>149.735</v>
      </c>
      <c r="N20" s="95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93.068</v>
      </c>
      <c r="J21" s="95"/>
      <c r="K21" s="96"/>
      <c r="L21" s="95"/>
      <c r="M21" s="97">
        <v>93.068</v>
      </c>
      <c r="N21" s="95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95"/>
      <c r="K22" s="96"/>
      <c r="L22" s="95"/>
      <c r="M22" s="95"/>
      <c r="N22" s="95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646.039</v>
      </c>
      <c r="J23" s="95"/>
      <c r="K23" s="97">
        <v>0.301</v>
      </c>
      <c r="L23" s="95"/>
      <c r="M23" s="97">
        <v>0.529</v>
      </c>
      <c r="N23" s="98">
        <v>645.209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310.929</v>
      </c>
      <c r="J24" s="70">
        <v>0</v>
      </c>
      <c r="K24" s="70">
        <v>288.137</v>
      </c>
      <c r="L24" s="94">
        <v>22.792</v>
      </c>
      <c r="M24" s="70">
        <v>0</v>
      </c>
      <c r="N24" s="70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310.929</v>
      </c>
      <c r="J25" s="70">
        <v>0</v>
      </c>
      <c r="K25" s="70">
        <v>288.137</v>
      </c>
      <c r="L25" s="94">
        <v>22.792</v>
      </c>
      <c r="M25" s="70">
        <v>0</v>
      </c>
      <c r="N25" s="70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309.475</v>
      </c>
      <c r="J26" s="70">
        <v>0</v>
      </c>
      <c r="K26" s="70">
        <v>286.683</v>
      </c>
      <c r="L26" s="94">
        <v>22.792</v>
      </c>
      <c r="M26" s="70">
        <v>0</v>
      </c>
      <c r="N26" s="70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95"/>
      <c r="K27" s="96"/>
      <c r="L27" s="95"/>
      <c r="M27" s="95"/>
      <c r="N27" s="95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27.699</v>
      </c>
      <c r="J28" s="95"/>
      <c r="K28" s="98">
        <v>27.699</v>
      </c>
      <c r="L28" s="95"/>
      <c r="M28" s="97"/>
      <c r="N28" s="95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253.158</v>
      </c>
      <c r="J29" s="95"/>
      <c r="K29" s="95">
        <v>253.158</v>
      </c>
      <c r="L29" s="95"/>
      <c r="M29" s="97"/>
      <c r="N29" s="95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28.618000000000002</v>
      </c>
      <c r="J30" s="95"/>
      <c r="K30" s="98">
        <v>5.826</v>
      </c>
      <c r="L30" s="95">
        <v>22.792</v>
      </c>
      <c r="M30" s="97"/>
      <c r="N30" s="95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1.454</v>
      </c>
      <c r="J31" s="70">
        <v>0</v>
      </c>
      <c r="K31" s="70">
        <v>1.454</v>
      </c>
      <c r="L31" s="70">
        <v>0</v>
      </c>
      <c r="M31" s="70">
        <v>0</v>
      </c>
      <c r="N31" s="70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95"/>
      <c r="K32" s="96"/>
      <c r="L32" s="95"/>
      <c r="M32" s="95"/>
      <c r="N32" s="95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95"/>
      <c r="K33" s="96"/>
      <c r="L33" s="95"/>
      <c r="M33" s="95"/>
      <c r="N33" s="95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1.454</v>
      </c>
      <c r="J34" s="95"/>
      <c r="K34" s="95">
        <v>1.454</v>
      </c>
      <c r="L34" s="95"/>
      <c r="M34" s="97"/>
      <c r="N34" s="95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97"/>
      <c r="K36" s="96"/>
      <c r="L36" s="97"/>
      <c r="M36" s="97"/>
      <c r="N36" s="97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97"/>
      <c r="K37" s="96"/>
      <c r="L37" s="97"/>
      <c r="M37" s="97"/>
      <c r="N37" s="97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97"/>
      <c r="K38" s="96"/>
      <c r="L38" s="95"/>
      <c r="M38" s="97"/>
      <c r="N38" s="97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0</v>
      </c>
      <c r="J39" s="100"/>
      <c r="K39" s="101">
        <v>0</v>
      </c>
      <c r="L39" s="102"/>
      <c r="M39" s="100"/>
      <c r="N39" s="10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selection activeCell="H48" sqref="H48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4.7109375" style="6" customWidth="1"/>
    <col min="9" max="9" width="10.7109375" style="39" customWidth="1"/>
    <col min="10" max="15" width="9.7109375" style="57" customWidth="1"/>
    <col min="16" max="16384" width="9.140625" style="41" customWidth="1"/>
  </cols>
  <sheetData>
    <row r="1" spans="1:15" ht="15">
      <c r="A1" s="1" t="s">
        <v>8</v>
      </c>
      <c r="B1" s="2"/>
      <c r="C1" s="3"/>
      <c r="D1" s="3"/>
      <c r="E1" s="3"/>
      <c r="F1" s="3"/>
      <c r="G1" s="3"/>
      <c r="H1" s="4"/>
      <c r="I1" s="5"/>
      <c r="J1" s="40"/>
      <c r="K1" s="40"/>
      <c r="L1" s="40"/>
      <c r="M1" s="40"/>
      <c r="N1" s="40"/>
      <c r="O1" s="40"/>
    </row>
    <row r="2" spans="1:15" ht="15">
      <c r="A2" s="42" t="s">
        <v>11</v>
      </c>
      <c r="B2" s="7"/>
      <c r="C2" s="8"/>
      <c r="D2" s="8"/>
      <c r="E2" s="8"/>
      <c r="F2" s="8"/>
      <c r="G2" s="8"/>
      <c r="H2" s="9"/>
      <c r="I2" s="10"/>
      <c r="J2" s="43"/>
      <c r="K2" s="43"/>
      <c r="L2" s="43"/>
      <c r="M2" s="43"/>
      <c r="N2" s="43"/>
      <c r="O2" s="43"/>
    </row>
    <row r="3" spans="2:15" ht="12.75">
      <c r="B3" s="38"/>
      <c r="C3" s="37"/>
      <c r="E3" s="37"/>
      <c r="I3" s="56"/>
      <c r="J3" s="56"/>
      <c r="K3" s="56"/>
      <c r="L3" s="56"/>
      <c r="M3" s="56"/>
      <c r="N3" s="56"/>
      <c r="O3" s="56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41</v>
      </c>
      <c r="J4" s="44" t="s">
        <v>35</v>
      </c>
      <c r="K4" s="44" t="s">
        <v>36</v>
      </c>
      <c r="L4" s="44" t="s">
        <v>37</v>
      </c>
      <c r="M4" s="44" t="s">
        <v>38</v>
      </c>
      <c r="N4" s="44" t="s">
        <v>39</v>
      </c>
      <c r="O4" s="44" t="s">
        <v>40</v>
      </c>
    </row>
    <row r="5" spans="1:15" ht="12.75">
      <c r="A5" s="53" t="s">
        <v>12</v>
      </c>
      <c r="B5" s="20">
        <v>1150000</v>
      </c>
      <c r="C5" s="30" t="s">
        <v>13</v>
      </c>
      <c r="D5" s="31"/>
      <c r="E5" s="31"/>
      <c r="F5" s="31"/>
      <c r="G5" s="31"/>
      <c r="H5" s="31"/>
      <c r="I5" s="46">
        <f aca="true" t="shared" si="0" ref="I5:O5">I6+I22</f>
        <v>528.1990000000001</v>
      </c>
      <c r="J5" s="46">
        <f t="shared" si="0"/>
        <v>151.43200000000002</v>
      </c>
      <c r="K5" s="46">
        <f t="shared" si="0"/>
        <v>257.786</v>
      </c>
      <c r="L5" s="46">
        <f t="shared" si="0"/>
        <v>28.625</v>
      </c>
      <c r="M5" s="46">
        <f t="shared" si="0"/>
        <v>15.311</v>
      </c>
      <c r="N5" s="46">
        <f t="shared" si="0"/>
        <v>43.291</v>
      </c>
      <c r="O5" s="46">
        <f t="shared" si="0"/>
        <v>31.754</v>
      </c>
    </row>
    <row r="6" spans="1:15" ht="12.75">
      <c r="A6" s="55" t="s">
        <v>6</v>
      </c>
      <c r="B6" s="20">
        <v>1151000</v>
      </c>
      <c r="C6" s="17"/>
      <c r="D6" s="18" t="s">
        <v>14</v>
      </c>
      <c r="E6" s="18"/>
      <c r="F6" s="18"/>
      <c r="G6" s="18"/>
      <c r="H6" s="18"/>
      <c r="I6" s="45">
        <f aca="true" t="shared" si="1" ref="I6:O6">I7+I17</f>
        <v>270.601</v>
      </c>
      <c r="J6" s="45">
        <f t="shared" si="1"/>
        <v>151.43200000000002</v>
      </c>
      <c r="K6" s="45">
        <f t="shared" si="1"/>
        <v>13.627</v>
      </c>
      <c r="L6" s="45">
        <f t="shared" si="1"/>
        <v>28.625</v>
      </c>
      <c r="M6" s="45">
        <f t="shared" si="1"/>
        <v>1.872</v>
      </c>
      <c r="N6" s="45">
        <f t="shared" si="1"/>
        <v>43.291</v>
      </c>
      <c r="O6" s="45">
        <f t="shared" si="1"/>
        <v>31.754</v>
      </c>
    </row>
    <row r="7" spans="1:15" ht="12.75">
      <c r="A7" s="55" t="s">
        <v>15</v>
      </c>
      <c r="B7" s="20">
        <v>1151100</v>
      </c>
      <c r="C7" s="17"/>
      <c r="D7" s="18"/>
      <c r="E7" s="18" t="s">
        <v>16</v>
      </c>
      <c r="F7" s="18"/>
      <c r="G7" s="18"/>
      <c r="H7" s="18"/>
      <c r="I7" s="45">
        <f aca="true" t="shared" si="2" ref="I7:I21">SUM(J7:O7)</f>
        <v>195.56500000000003</v>
      </c>
      <c r="J7" s="45">
        <f aca="true" t="shared" si="3" ref="J7:O7">J8+J13</f>
        <v>151.43200000000002</v>
      </c>
      <c r="K7" s="45">
        <f t="shared" si="3"/>
        <v>13.627</v>
      </c>
      <c r="L7" s="45">
        <f t="shared" si="3"/>
        <v>28.625</v>
      </c>
      <c r="M7" s="45">
        <f t="shared" si="3"/>
        <v>1.872</v>
      </c>
      <c r="N7" s="45">
        <f t="shared" si="3"/>
        <v>0.009</v>
      </c>
      <c r="O7" s="45">
        <f t="shared" si="3"/>
        <v>0</v>
      </c>
    </row>
    <row r="8" spans="1:15" ht="12.75">
      <c r="A8" s="55" t="s">
        <v>3</v>
      </c>
      <c r="B8" s="20">
        <v>1151110</v>
      </c>
      <c r="C8" s="17"/>
      <c r="D8" s="18"/>
      <c r="E8" s="19"/>
      <c r="F8" s="18" t="s">
        <v>17</v>
      </c>
      <c r="G8" s="18"/>
      <c r="H8" s="18"/>
      <c r="I8" s="45">
        <f t="shared" si="2"/>
        <v>181.93800000000002</v>
      </c>
      <c r="J8" s="45">
        <f aca="true" t="shared" si="4" ref="J8:O8">SUM(J9:J12)</f>
        <v>151.43200000000002</v>
      </c>
      <c r="K8" s="45">
        <f t="shared" si="4"/>
        <v>0</v>
      </c>
      <c r="L8" s="45">
        <f t="shared" si="4"/>
        <v>28.625</v>
      </c>
      <c r="M8" s="45">
        <f t="shared" si="4"/>
        <v>1.872</v>
      </c>
      <c r="N8" s="45">
        <f t="shared" si="4"/>
        <v>0.009</v>
      </c>
      <c r="O8" s="45">
        <f t="shared" si="4"/>
        <v>0</v>
      </c>
    </row>
    <row r="9" spans="1:15" ht="12.75">
      <c r="A9" s="54" t="s">
        <v>7</v>
      </c>
      <c r="B9" s="33">
        <v>1151111</v>
      </c>
      <c r="C9" s="23"/>
      <c r="D9" s="29"/>
      <c r="E9" s="25"/>
      <c r="F9" s="29"/>
      <c r="G9" s="29" t="s">
        <v>18</v>
      </c>
      <c r="H9" s="29"/>
      <c r="I9" s="58">
        <f t="shared" si="2"/>
        <v>36.604</v>
      </c>
      <c r="J9" s="59">
        <v>36.604</v>
      </c>
      <c r="K9" s="59"/>
      <c r="L9" s="59"/>
      <c r="M9" s="59"/>
      <c r="N9" s="59"/>
      <c r="O9" s="59"/>
    </row>
    <row r="10" spans="1:15" ht="12.75">
      <c r="A10" s="54" t="s">
        <v>19</v>
      </c>
      <c r="B10" s="33">
        <v>1151112</v>
      </c>
      <c r="C10" s="23"/>
      <c r="D10" s="29"/>
      <c r="E10" s="25"/>
      <c r="F10" s="29"/>
      <c r="G10" s="29" t="s">
        <v>20</v>
      </c>
      <c r="H10" s="29"/>
      <c r="I10" s="58">
        <f t="shared" si="2"/>
        <v>114.828</v>
      </c>
      <c r="J10" s="59">
        <v>114.828</v>
      </c>
      <c r="K10" s="62">
        <v>0</v>
      </c>
      <c r="L10" s="59"/>
      <c r="M10" s="59"/>
      <c r="N10" s="59"/>
      <c r="O10" s="59"/>
    </row>
    <row r="11" spans="1:15" ht="12.75">
      <c r="A11" s="54" t="s">
        <v>21</v>
      </c>
      <c r="B11" s="33">
        <v>1151113</v>
      </c>
      <c r="C11" s="23"/>
      <c r="D11" s="29"/>
      <c r="E11" s="25"/>
      <c r="F11" s="29"/>
      <c r="G11" s="29" t="s">
        <v>22</v>
      </c>
      <c r="H11" s="29"/>
      <c r="I11" s="58">
        <f t="shared" si="2"/>
        <v>28.625</v>
      </c>
      <c r="J11" s="59"/>
      <c r="K11" s="62"/>
      <c r="L11" s="59">
        <v>28.625</v>
      </c>
      <c r="M11" s="59"/>
      <c r="N11" s="59"/>
      <c r="O11" s="59"/>
    </row>
    <row r="12" spans="1:15" ht="12.75">
      <c r="A12" s="54" t="s">
        <v>23</v>
      </c>
      <c r="B12" s="33">
        <v>1151114</v>
      </c>
      <c r="C12" s="23"/>
      <c r="D12" s="29"/>
      <c r="E12" s="25"/>
      <c r="F12" s="29"/>
      <c r="G12" s="22" t="s">
        <v>4</v>
      </c>
      <c r="H12" s="29"/>
      <c r="I12" s="58">
        <f t="shared" si="2"/>
        <v>1.881</v>
      </c>
      <c r="J12" s="59"/>
      <c r="K12" s="62">
        <v>0</v>
      </c>
      <c r="L12" s="59"/>
      <c r="M12" s="59">
        <v>1.872</v>
      </c>
      <c r="N12" s="59">
        <v>0.009</v>
      </c>
      <c r="O12" s="59"/>
    </row>
    <row r="13" spans="1:15" ht="12.75">
      <c r="A13" s="55" t="s">
        <v>24</v>
      </c>
      <c r="B13" s="20">
        <v>1151120</v>
      </c>
      <c r="C13" s="17"/>
      <c r="D13" s="18"/>
      <c r="E13" s="19"/>
      <c r="F13" s="18" t="s">
        <v>25</v>
      </c>
      <c r="G13" s="18"/>
      <c r="H13" s="18"/>
      <c r="I13" s="45">
        <f t="shared" si="2"/>
        <v>13.627</v>
      </c>
      <c r="J13" s="45">
        <f aca="true" t="shared" si="5" ref="J13:O13">SUM(J14:J16)</f>
        <v>0</v>
      </c>
      <c r="K13" s="45">
        <f t="shared" si="5"/>
        <v>13.627</v>
      </c>
      <c r="L13" s="45">
        <f t="shared" si="5"/>
        <v>0</v>
      </c>
      <c r="M13" s="45">
        <f t="shared" si="5"/>
        <v>0</v>
      </c>
      <c r="N13" s="45">
        <f t="shared" si="5"/>
        <v>0</v>
      </c>
      <c r="O13" s="45">
        <f t="shared" si="5"/>
        <v>0</v>
      </c>
    </row>
    <row r="14" spans="1:15" ht="12.75">
      <c r="A14" s="54" t="s">
        <v>3</v>
      </c>
      <c r="B14" s="33">
        <v>1151121</v>
      </c>
      <c r="C14" s="23"/>
      <c r="D14" s="29"/>
      <c r="E14" s="25"/>
      <c r="F14" s="29"/>
      <c r="G14" s="29" t="s">
        <v>26</v>
      </c>
      <c r="H14" s="29"/>
      <c r="I14" s="58">
        <f t="shared" si="2"/>
        <v>13.627</v>
      </c>
      <c r="J14" s="59"/>
      <c r="K14" s="59">
        <v>13.627</v>
      </c>
      <c r="L14" s="59"/>
      <c r="M14" s="59"/>
      <c r="N14" s="59"/>
      <c r="O14" s="59"/>
    </row>
    <row r="15" spans="1:15" ht="12.75">
      <c r="A15" s="54" t="s">
        <v>7</v>
      </c>
      <c r="B15" s="33">
        <v>1151122</v>
      </c>
      <c r="C15" s="23"/>
      <c r="D15" s="29"/>
      <c r="E15" s="25"/>
      <c r="F15" s="29"/>
      <c r="G15" s="29" t="s">
        <v>20</v>
      </c>
      <c r="H15" s="29"/>
      <c r="I15" s="58">
        <f t="shared" si="2"/>
        <v>0</v>
      </c>
      <c r="J15" s="63"/>
      <c r="K15" s="59"/>
      <c r="L15" s="59"/>
      <c r="M15" s="59"/>
      <c r="N15" s="59"/>
      <c r="O15" s="59"/>
    </row>
    <row r="16" spans="1:15" ht="12.75">
      <c r="A16" s="54" t="s">
        <v>2</v>
      </c>
      <c r="B16" s="33">
        <v>1151123</v>
      </c>
      <c r="C16" s="23"/>
      <c r="D16" s="29"/>
      <c r="E16" s="25"/>
      <c r="F16" s="29"/>
      <c r="G16" s="22" t="s">
        <v>5</v>
      </c>
      <c r="H16" s="29"/>
      <c r="I16" s="58">
        <f t="shared" si="2"/>
        <v>0</v>
      </c>
      <c r="J16" s="59"/>
      <c r="K16" s="59"/>
      <c r="L16" s="59"/>
      <c r="M16" s="59"/>
      <c r="N16" s="59"/>
      <c r="O16" s="59"/>
    </row>
    <row r="17" spans="1:15" ht="12.75">
      <c r="A17" s="47" t="s">
        <v>27</v>
      </c>
      <c r="B17" s="20">
        <v>1151200</v>
      </c>
      <c r="C17" s="17"/>
      <c r="D17" s="18"/>
      <c r="E17" s="18" t="s">
        <v>28</v>
      </c>
      <c r="F17" s="18"/>
      <c r="G17" s="18"/>
      <c r="H17" s="18"/>
      <c r="I17" s="45">
        <f t="shared" si="2"/>
        <v>75.036</v>
      </c>
      <c r="J17" s="45">
        <f aca="true" t="shared" si="6" ref="J17:O17">SUM(J18:J21)</f>
        <v>0</v>
      </c>
      <c r="K17" s="45">
        <f t="shared" si="6"/>
        <v>0</v>
      </c>
      <c r="L17" s="45">
        <f t="shared" si="6"/>
        <v>0</v>
      </c>
      <c r="M17" s="45">
        <f t="shared" si="6"/>
        <v>0</v>
      </c>
      <c r="N17" s="45">
        <f t="shared" si="6"/>
        <v>43.282</v>
      </c>
      <c r="O17" s="45">
        <f t="shared" si="6"/>
        <v>31.754</v>
      </c>
    </row>
    <row r="18" spans="1:15" ht="12.75">
      <c r="A18" s="54" t="s">
        <v>29</v>
      </c>
      <c r="B18" s="32">
        <v>1151201</v>
      </c>
      <c r="C18" s="21"/>
      <c r="D18" s="22"/>
      <c r="E18" s="22"/>
      <c r="F18" s="22" t="s">
        <v>30</v>
      </c>
      <c r="G18" s="22"/>
      <c r="H18" s="22"/>
      <c r="I18" s="58">
        <f t="shared" si="2"/>
        <v>43.282</v>
      </c>
      <c r="J18" s="59"/>
      <c r="K18" s="59"/>
      <c r="L18" s="59"/>
      <c r="M18" s="59"/>
      <c r="N18" s="59">
        <v>43.282</v>
      </c>
      <c r="O18" s="59"/>
    </row>
    <row r="19" spans="1:15" ht="12.75">
      <c r="A19" s="54" t="s">
        <v>1</v>
      </c>
      <c r="B19" s="33">
        <v>1151202</v>
      </c>
      <c r="C19" s="23"/>
      <c r="D19" s="29"/>
      <c r="E19" s="25"/>
      <c r="F19" s="29" t="s">
        <v>31</v>
      </c>
      <c r="G19" s="24"/>
      <c r="H19" s="29"/>
      <c r="I19" s="58">
        <f t="shared" si="2"/>
        <v>0</v>
      </c>
      <c r="J19" s="59"/>
      <c r="K19" s="59"/>
      <c r="L19" s="59"/>
      <c r="M19" s="59"/>
      <c r="N19" s="59"/>
      <c r="O19" s="59"/>
    </row>
    <row r="20" spans="1:15" ht="12.75">
      <c r="A20" s="54"/>
      <c r="B20" s="33">
        <v>1151203</v>
      </c>
      <c r="C20" s="23"/>
      <c r="D20" s="29"/>
      <c r="E20" s="25"/>
      <c r="F20" s="29" t="s">
        <v>32</v>
      </c>
      <c r="G20" s="24"/>
      <c r="H20" s="29"/>
      <c r="I20" s="58">
        <f t="shared" si="2"/>
        <v>0</v>
      </c>
      <c r="J20" s="59"/>
      <c r="K20" s="59"/>
      <c r="L20" s="59"/>
      <c r="M20" s="59"/>
      <c r="N20" s="59"/>
      <c r="O20" s="59"/>
    </row>
    <row r="21" spans="1:15" ht="12.75">
      <c r="A21" s="54"/>
      <c r="B21" s="33">
        <v>1151204</v>
      </c>
      <c r="C21" s="23"/>
      <c r="D21" s="29"/>
      <c r="E21" s="25"/>
      <c r="F21" s="29" t="s">
        <v>33</v>
      </c>
      <c r="G21" s="24"/>
      <c r="H21" s="29"/>
      <c r="I21" s="58">
        <f t="shared" si="2"/>
        <v>31.754</v>
      </c>
      <c r="J21" s="59"/>
      <c r="K21" s="59"/>
      <c r="L21" s="59"/>
      <c r="M21" s="59"/>
      <c r="N21" s="59"/>
      <c r="O21" s="59">
        <v>31.754</v>
      </c>
    </row>
    <row r="22" spans="1:15" ht="12.75">
      <c r="A22" s="55" t="s">
        <v>12</v>
      </c>
      <c r="B22" s="20">
        <v>1152000</v>
      </c>
      <c r="C22" s="17"/>
      <c r="D22" s="18" t="s">
        <v>34</v>
      </c>
      <c r="E22" s="18"/>
      <c r="F22" s="18"/>
      <c r="G22" s="18"/>
      <c r="H22" s="18"/>
      <c r="I22" s="45">
        <f aca="true" t="shared" si="7" ref="I22:O22">I23+I33</f>
        <v>257.598</v>
      </c>
      <c r="J22" s="45">
        <f t="shared" si="7"/>
        <v>0</v>
      </c>
      <c r="K22" s="45">
        <f t="shared" si="7"/>
        <v>244.15900000000002</v>
      </c>
      <c r="L22" s="45">
        <f t="shared" si="7"/>
        <v>0</v>
      </c>
      <c r="M22" s="45">
        <f t="shared" si="7"/>
        <v>13.439</v>
      </c>
      <c r="N22" s="45">
        <f t="shared" si="7"/>
        <v>0</v>
      </c>
      <c r="O22" s="45">
        <f t="shared" si="7"/>
        <v>0</v>
      </c>
    </row>
    <row r="23" spans="1:15" ht="12.75">
      <c r="A23" s="54" t="s">
        <v>6</v>
      </c>
      <c r="B23" s="20">
        <v>1152100</v>
      </c>
      <c r="C23" s="17"/>
      <c r="D23" s="18"/>
      <c r="E23" s="18" t="s">
        <v>16</v>
      </c>
      <c r="F23" s="18"/>
      <c r="G23" s="18"/>
      <c r="H23" s="18"/>
      <c r="I23" s="45">
        <f aca="true" t="shared" si="8" ref="I23:I37">SUM(J23:O23)</f>
        <v>254.09900000000002</v>
      </c>
      <c r="J23" s="45">
        <f aca="true" t="shared" si="9" ref="J23:O23">J24+J29</f>
        <v>0</v>
      </c>
      <c r="K23" s="45">
        <f t="shared" si="9"/>
        <v>240.66000000000003</v>
      </c>
      <c r="L23" s="45">
        <f t="shared" si="9"/>
        <v>0</v>
      </c>
      <c r="M23" s="45">
        <f t="shared" si="9"/>
        <v>13.439</v>
      </c>
      <c r="N23" s="45">
        <f t="shared" si="9"/>
        <v>0</v>
      </c>
      <c r="O23" s="45">
        <f t="shared" si="9"/>
        <v>0</v>
      </c>
    </row>
    <row r="24" spans="1:15" ht="12.75">
      <c r="A24" s="54" t="s">
        <v>15</v>
      </c>
      <c r="B24" s="20">
        <v>1152110</v>
      </c>
      <c r="C24" s="17"/>
      <c r="D24" s="18"/>
      <c r="E24" s="19"/>
      <c r="F24" s="18" t="s">
        <v>17</v>
      </c>
      <c r="G24" s="18"/>
      <c r="H24" s="18"/>
      <c r="I24" s="45">
        <f t="shared" si="8"/>
        <v>250.924</v>
      </c>
      <c r="J24" s="45">
        <f aca="true" t="shared" si="10" ref="J24:O24">SUM(J25:J28)</f>
        <v>0</v>
      </c>
      <c r="K24" s="45">
        <f t="shared" si="10"/>
        <v>237.485</v>
      </c>
      <c r="L24" s="45">
        <f t="shared" si="10"/>
        <v>0</v>
      </c>
      <c r="M24" s="45">
        <f t="shared" si="10"/>
        <v>13.439</v>
      </c>
      <c r="N24" s="45">
        <f t="shared" si="10"/>
        <v>0</v>
      </c>
      <c r="O24" s="45">
        <f t="shared" si="10"/>
        <v>0</v>
      </c>
    </row>
    <row r="25" spans="1:15" ht="12.75">
      <c r="A25" s="54" t="s">
        <v>3</v>
      </c>
      <c r="B25" s="33">
        <v>1152111</v>
      </c>
      <c r="C25" s="23"/>
      <c r="D25" s="29"/>
      <c r="E25" s="25"/>
      <c r="F25" s="29"/>
      <c r="G25" s="29" t="s">
        <v>18</v>
      </c>
      <c r="H25" s="29"/>
      <c r="I25" s="58">
        <f t="shared" si="8"/>
        <v>0</v>
      </c>
      <c r="J25" s="59"/>
      <c r="K25" s="59"/>
      <c r="L25" s="59"/>
      <c r="M25" s="59"/>
      <c r="N25" s="59"/>
      <c r="O25" s="59"/>
    </row>
    <row r="26" spans="1:15" ht="12.75">
      <c r="A26" s="54" t="s">
        <v>7</v>
      </c>
      <c r="B26" s="33">
        <v>1152112</v>
      </c>
      <c r="C26" s="23"/>
      <c r="D26" s="29"/>
      <c r="E26" s="25"/>
      <c r="F26" s="29"/>
      <c r="G26" s="29" t="s">
        <v>20</v>
      </c>
      <c r="H26" s="29"/>
      <c r="I26" s="58">
        <f t="shared" si="8"/>
        <v>30.812</v>
      </c>
      <c r="J26" s="59"/>
      <c r="K26" s="59">
        <v>30.812</v>
      </c>
      <c r="L26" s="59"/>
      <c r="M26" s="59"/>
      <c r="N26" s="59"/>
      <c r="O26" s="59"/>
    </row>
    <row r="27" spans="1:15" ht="12.75">
      <c r="A27" s="55" t="s">
        <v>19</v>
      </c>
      <c r="B27" s="33">
        <v>1152113</v>
      </c>
      <c r="C27" s="23"/>
      <c r="D27" s="29"/>
      <c r="E27" s="25"/>
      <c r="F27" s="29"/>
      <c r="G27" s="29" t="s">
        <v>22</v>
      </c>
      <c r="H27" s="29"/>
      <c r="I27" s="58">
        <f t="shared" si="8"/>
        <v>202.63</v>
      </c>
      <c r="J27" s="59"/>
      <c r="K27" s="59">
        <v>202.63</v>
      </c>
      <c r="L27" s="59"/>
      <c r="M27" s="59"/>
      <c r="N27" s="59"/>
      <c r="O27" s="59"/>
    </row>
    <row r="28" spans="1:15" ht="12.75">
      <c r="A28" s="55" t="s">
        <v>21</v>
      </c>
      <c r="B28" s="33">
        <v>1152114</v>
      </c>
      <c r="C28" s="23"/>
      <c r="D28" s="29"/>
      <c r="E28" s="25"/>
      <c r="F28" s="29"/>
      <c r="G28" s="22" t="s">
        <v>4</v>
      </c>
      <c r="H28" s="29"/>
      <c r="I28" s="58">
        <f t="shared" si="8"/>
        <v>17.482</v>
      </c>
      <c r="J28" s="59"/>
      <c r="K28" s="59">
        <v>4.043</v>
      </c>
      <c r="L28" s="59"/>
      <c r="M28" s="59">
        <v>13.439</v>
      </c>
      <c r="N28" s="59"/>
      <c r="O28" s="59"/>
    </row>
    <row r="29" spans="1:15" ht="12.75">
      <c r="A29" s="54" t="s">
        <v>23</v>
      </c>
      <c r="B29" s="20">
        <v>1152120</v>
      </c>
      <c r="C29" s="17"/>
      <c r="D29" s="18"/>
      <c r="E29" s="19"/>
      <c r="F29" s="18" t="s">
        <v>25</v>
      </c>
      <c r="G29" s="18"/>
      <c r="H29" s="18"/>
      <c r="I29" s="45">
        <f t="shared" si="8"/>
        <v>3.175</v>
      </c>
      <c r="J29" s="45">
        <f aca="true" t="shared" si="11" ref="J29:O29">SUM(J30:J32)</f>
        <v>0</v>
      </c>
      <c r="K29" s="45">
        <f t="shared" si="11"/>
        <v>3.175</v>
      </c>
      <c r="L29" s="45">
        <f t="shared" si="11"/>
        <v>0</v>
      </c>
      <c r="M29" s="45">
        <f t="shared" si="11"/>
        <v>0</v>
      </c>
      <c r="N29" s="45">
        <f t="shared" si="11"/>
        <v>0</v>
      </c>
      <c r="O29" s="45">
        <f t="shared" si="11"/>
        <v>0</v>
      </c>
    </row>
    <row r="30" spans="1:15" ht="12.75">
      <c r="A30" s="54" t="s">
        <v>24</v>
      </c>
      <c r="B30" s="33">
        <v>1152121</v>
      </c>
      <c r="C30" s="23"/>
      <c r="D30" s="29"/>
      <c r="E30" s="25"/>
      <c r="F30" s="29"/>
      <c r="G30" s="29" t="s">
        <v>26</v>
      </c>
      <c r="H30" s="29"/>
      <c r="I30" s="58">
        <f t="shared" si="8"/>
        <v>0</v>
      </c>
      <c r="J30" s="59"/>
      <c r="K30" s="59"/>
      <c r="L30" s="59"/>
      <c r="M30" s="59"/>
      <c r="N30" s="59"/>
      <c r="O30" s="59"/>
    </row>
    <row r="31" spans="1:15" ht="12.75">
      <c r="A31" s="55" t="s">
        <v>3</v>
      </c>
      <c r="B31" s="33">
        <v>1152122</v>
      </c>
      <c r="C31" s="23"/>
      <c r="D31" s="29"/>
      <c r="E31" s="25"/>
      <c r="F31" s="29"/>
      <c r="G31" s="29" t="s">
        <v>20</v>
      </c>
      <c r="H31" s="29"/>
      <c r="I31" s="58">
        <f t="shared" si="8"/>
        <v>0</v>
      </c>
      <c r="J31" s="59"/>
      <c r="K31" s="59"/>
      <c r="L31" s="59"/>
      <c r="M31" s="59"/>
      <c r="N31" s="59"/>
      <c r="O31" s="59"/>
    </row>
    <row r="32" spans="1:15" ht="12.75">
      <c r="A32" s="54" t="s">
        <v>7</v>
      </c>
      <c r="B32" s="33">
        <v>1152123</v>
      </c>
      <c r="C32" s="23"/>
      <c r="D32" s="29"/>
      <c r="E32" s="25"/>
      <c r="F32" s="29"/>
      <c r="G32" s="22" t="s">
        <v>5</v>
      </c>
      <c r="H32" s="29"/>
      <c r="I32" s="58">
        <f t="shared" si="8"/>
        <v>3.175</v>
      </c>
      <c r="J32" s="59"/>
      <c r="K32" s="59">
        <v>3.175</v>
      </c>
      <c r="L32" s="59"/>
      <c r="M32" s="59"/>
      <c r="N32" s="59"/>
      <c r="O32" s="59"/>
    </row>
    <row r="33" spans="1:15" ht="12.75">
      <c r="A33" s="54" t="s">
        <v>2</v>
      </c>
      <c r="B33" s="20">
        <v>1152200</v>
      </c>
      <c r="C33" s="17"/>
      <c r="D33" s="18"/>
      <c r="E33" s="18" t="s">
        <v>28</v>
      </c>
      <c r="F33" s="18"/>
      <c r="G33" s="18"/>
      <c r="H33" s="18"/>
      <c r="I33" s="45">
        <f t="shared" si="8"/>
        <v>3.499</v>
      </c>
      <c r="J33" s="45">
        <f aca="true" t="shared" si="12" ref="J33:O33">SUM(J34:J37)</f>
        <v>0</v>
      </c>
      <c r="K33" s="45">
        <f t="shared" si="12"/>
        <v>3.499</v>
      </c>
      <c r="L33" s="45">
        <f t="shared" si="12"/>
        <v>0</v>
      </c>
      <c r="M33" s="45">
        <f t="shared" si="12"/>
        <v>0</v>
      </c>
      <c r="N33" s="45">
        <f t="shared" si="12"/>
        <v>0</v>
      </c>
      <c r="O33" s="45">
        <f t="shared" si="12"/>
        <v>0</v>
      </c>
    </row>
    <row r="34" spans="1:15" ht="12.75">
      <c r="A34" s="48" t="s">
        <v>27</v>
      </c>
      <c r="B34" s="32">
        <v>1152201</v>
      </c>
      <c r="C34" s="21"/>
      <c r="D34" s="22"/>
      <c r="E34" s="22"/>
      <c r="F34" s="22" t="s">
        <v>30</v>
      </c>
      <c r="G34" s="22"/>
      <c r="H34" s="22"/>
      <c r="I34" s="49">
        <f t="shared" si="8"/>
        <v>0</v>
      </c>
      <c r="J34" s="50"/>
      <c r="K34" s="50"/>
      <c r="L34" s="50"/>
      <c r="M34" s="50"/>
      <c r="N34" s="50"/>
      <c r="O34" s="50"/>
    </row>
    <row r="35" spans="1:15" ht="12.75">
      <c r="A35" s="55" t="s">
        <v>29</v>
      </c>
      <c r="B35" s="33">
        <v>1152202</v>
      </c>
      <c r="C35" s="23"/>
      <c r="D35" s="29"/>
      <c r="E35" s="25"/>
      <c r="F35" s="29" t="s">
        <v>31</v>
      </c>
      <c r="G35" s="29"/>
      <c r="H35" s="29"/>
      <c r="I35" s="49">
        <f t="shared" si="8"/>
        <v>0</v>
      </c>
      <c r="J35" s="50"/>
      <c r="K35" s="50"/>
      <c r="L35" s="50"/>
      <c r="M35" s="50"/>
      <c r="N35" s="50"/>
      <c r="O35" s="50"/>
    </row>
    <row r="36" spans="1:15" ht="12.75">
      <c r="A36" s="55" t="s">
        <v>1</v>
      </c>
      <c r="B36" s="33">
        <v>1152203</v>
      </c>
      <c r="C36" s="23"/>
      <c r="D36" s="29"/>
      <c r="E36" s="25"/>
      <c r="F36" s="29" t="s">
        <v>32</v>
      </c>
      <c r="G36" s="29"/>
      <c r="H36" s="29"/>
      <c r="I36" s="49">
        <f t="shared" si="8"/>
        <v>0</v>
      </c>
      <c r="J36" s="50"/>
      <c r="K36" s="50"/>
      <c r="L36" s="50"/>
      <c r="M36" s="50"/>
      <c r="N36" s="50"/>
      <c r="O36" s="50"/>
    </row>
    <row r="37" spans="1:15" ht="12.75">
      <c r="A37" s="34"/>
      <c r="B37" s="35">
        <v>1152204</v>
      </c>
      <c r="C37" s="26"/>
      <c r="D37" s="28"/>
      <c r="E37" s="27"/>
      <c r="F37" s="28" t="s">
        <v>33</v>
      </c>
      <c r="G37" s="28"/>
      <c r="H37" s="28"/>
      <c r="I37" s="61">
        <f t="shared" si="8"/>
        <v>3.499</v>
      </c>
      <c r="J37" s="60"/>
      <c r="K37" s="60">
        <v>3.499</v>
      </c>
      <c r="L37" s="60"/>
      <c r="M37" s="60"/>
      <c r="N37" s="60"/>
      <c r="O37" s="60"/>
    </row>
    <row r="38" spans="2:15" ht="12.75">
      <c r="B38" s="38"/>
      <c r="C38" s="37"/>
      <c r="E38" s="37"/>
      <c r="I38" s="56"/>
      <c r="J38" s="56"/>
      <c r="K38" s="56"/>
      <c r="L38" s="56"/>
      <c r="M38" s="56"/>
      <c r="N38" s="56"/>
      <c r="O38" s="56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zoomScalePageLayoutView="0" workbookViewId="0" topLeftCell="A1">
      <selection activeCell="L46" sqref="L46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6.57421875" style="6" customWidth="1"/>
    <col min="9" max="9" width="10.7109375" style="39" customWidth="1"/>
    <col min="10" max="15" width="9.7109375" style="57" customWidth="1"/>
    <col min="16" max="16384" width="9.140625" style="41" customWidth="1"/>
  </cols>
  <sheetData>
    <row r="1" spans="1:15" ht="15">
      <c r="A1" s="1" t="s">
        <v>8</v>
      </c>
      <c r="B1" s="2"/>
      <c r="C1" s="3"/>
      <c r="D1" s="3"/>
      <c r="E1" s="3"/>
      <c r="F1" s="3"/>
      <c r="G1" s="3"/>
      <c r="H1" s="4"/>
      <c r="I1" s="5"/>
      <c r="J1" s="5"/>
      <c r="K1" s="40"/>
      <c r="L1" s="40"/>
      <c r="M1" s="40"/>
      <c r="N1" s="40"/>
      <c r="O1" s="40"/>
    </row>
    <row r="2" spans="1:15" ht="15">
      <c r="A2" s="42" t="s">
        <v>10</v>
      </c>
      <c r="B2" s="7"/>
      <c r="C2" s="8"/>
      <c r="D2" s="8"/>
      <c r="E2" s="8"/>
      <c r="F2" s="8"/>
      <c r="G2" s="8"/>
      <c r="H2" s="9"/>
      <c r="I2" s="10"/>
      <c r="J2" s="5"/>
      <c r="K2" s="43"/>
      <c r="L2" s="43"/>
      <c r="M2" s="43"/>
      <c r="N2" s="43"/>
      <c r="O2" s="43"/>
    </row>
    <row r="3" spans="1:15" ht="12.75">
      <c r="A3" s="11"/>
      <c r="B3" s="12"/>
      <c r="C3" s="13"/>
      <c r="D3" s="14"/>
      <c r="E3" s="14"/>
      <c r="F3" s="14"/>
      <c r="G3" s="14"/>
      <c r="H3" s="15"/>
      <c r="I3" s="16" t="s">
        <v>0</v>
      </c>
      <c r="J3" s="44" t="s">
        <v>35</v>
      </c>
      <c r="K3" s="44" t="s">
        <v>36</v>
      </c>
      <c r="L3" s="44" t="s">
        <v>37</v>
      </c>
      <c r="M3" s="44" t="s">
        <v>38</v>
      </c>
      <c r="N3" s="44" t="s">
        <v>39</v>
      </c>
      <c r="O3" s="44" t="s">
        <v>40</v>
      </c>
    </row>
    <row r="4" spans="1:15" ht="12.75">
      <c r="A4" s="53" t="s">
        <v>12</v>
      </c>
      <c r="B4" s="20">
        <v>1150000</v>
      </c>
      <c r="C4" s="30" t="s">
        <v>13</v>
      </c>
      <c r="D4" s="31"/>
      <c r="E4" s="31"/>
      <c r="F4" s="31"/>
      <c r="G4" s="31"/>
      <c r="H4" s="31"/>
      <c r="I4" s="46">
        <f aca="true" t="shared" si="0" ref="I4:O4">I5+I21</f>
        <v>811.7043291</v>
      </c>
      <c r="J4" s="46">
        <f t="shared" si="0"/>
        <v>210.12132909999997</v>
      </c>
      <c r="K4" s="46">
        <f t="shared" si="0"/>
        <v>247.946</v>
      </c>
      <c r="L4" s="46">
        <f t="shared" si="0"/>
        <v>33.644</v>
      </c>
      <c r="M4" s="46">
        <f t="shared" si="0"/>
        <v>18.455</v>
      </c>
      <c r="N4" s="46">
        <f t="shared" si="0"/>
        <v>61.908</v>
      </c>
      <c r="O4" s="46">
        <f t="shared" si="0"/>
        <v>239.63</v>
      </c>
    </row>
    <row r="5" spans="1:15" ht="12.75">
      <c r="A5" s="55" t="s">
        <v>6</v>
      </c>
      <c r="B5" s="20">
        <v>1151000</v>
      </c>
      <c r="C5" s="17"/>
      <c r="D5" s="18" t="s">
        <v>14</v>
      </c>
      <c r="E5" s="18"/>
      <c r="F5" s="18"/>
      <c r="G5" s="18"/>
      <c r="H5" s="18"/>
      <c r="I5" s="45">
        <f aca="true" t="shared" si="1" ref="I5:O5">I6+I16</f>
        <v>562.8153291</v>
      </c>
      <c r="J5" s="45">
        <f t="shared" si="1"/>
        <v>210.12132909999997</v>
      </c>
      <c r="K5" s="45">
        <f t="shared" si="1"/>
        <v>13.81</v>
      </c>
      <c r="L5" s="45">
        <f t="shared" si="1"/>
        <v>33.644</v>
      </c>
      <c r="M5" s="45">
        <f t="shared" si="1"/>
        <v>3.702</v>
      </c>
      <c r="N5" s="45">
        <f t="shared" si="1"/>
        <v>61.908</v>
      </c>
      <c r="O5" s="45">
        <f t="shared" si="1"/>
        <v>239.63</v>
      </c>
    </row>
    <row r="6" spans="1:15" ht="12.75">
      <c r="A6" s="55" t="s">
        <v>15</v>
      </c>
      <c r="B6" s="20">
        <v>1151100</v>
      </c>
      <c r="C6" s="17"/>
      <c r="D6" s="18"/>
      <c r="E6" s="18" t="s">
        <v>16</v>
      </c>
      <c r="F6" s="18"/>
      <c r="G6" s="18"/>
      <c r="H6" s="18"/>
      <c r="I6" s="45">
        <f aca="true" t="shared" si="2" ref="I6:I20">SUM(J6:O6)</f>
        <v>261.3873291</v>
      </c>
      <c r="J6" s="45">
        <f aca="true" t="shared" si="3" ref="J6:O6">J7+J12</f>
        <v>210.12132909999997</v>
      </c>
      <c r="K6" s="45">
        <f t="shared" si="3"/>
        <v>13.81</v>
      </c>
      <c r="L6" s="45">
        <f t="shared" si="3"/>
        <v>33.644</v>
      </c>
      <c r="M6" s="45">
        <f t="shared" si="3"/>
        <v>3.702</v>
      </c>
      <c r="N6" s="45">
        <f t="shared" si="3"/>
        <v>0.11</v>
      </c>
      <c r="O6" s="45">
        <f t="shared" si="3"/>
        <v>0</v>
      </c>
    </row>
    <row r="7" spans="1:15" ht="12.75">
      <c r="A7" s="55" t="s">
        <v>3</v>
      </c>
      <c r="B7" s="20">
        <v>1151110</v>
      </c>
      <c r="C7" s="17"/>
      <c r="D7" s="18"/>
      <c r="E7" s="19"/>
      <c r="F7" s="18" t="s">
        <v>17</v>
      </c>
      <c r="G7" s="18"/>
      <c r="H7" s="18"/>
      <c r="I7" s="45">
        <f t="shared" si="2"/>
        <v>247.72532909999998</v>
      </c>
      <c r="J7" s="45">
        <f aca="true" t="shared" si="4" ref="J7:O7">SUM(J8:J11)</f>
        <v>210.12132909999997</v>
      </c>
      <c r="K7" s="45">
        <f t="shared" si="4"/>
        <v>0.148</v>
      </c>
      <c r="L7" s="45">
        <f t="shared" si="4"/>
        <v>33.644</v>
      </c>
      <c r="M7" s="45">
        <f t="shared" si="4"/>
        <v>3.702</v>
      </c>
      <c r="N7" s="45">
        <f t="shared" si="4"/>
        <v>0.11</v>
      </c>
      <c r="O7" s="45">
        <f t="shared" si="4"/>
        <v>0</v>
      </c>
    </row>
    <row r="8" spans="1:15" ht="12.75">
      <c r="A8" s="54" t="s">
        <v>7</v>
      </c>
      <c r="B8" s="33">
        <v>1151111</v>
      </c>
      <c r="C8" s="23"/>
      <c r="D8" s="29"/>
      <c r="E8" s="25"/>
      <c r="F8" s="29"/>
      <c r="G8" s="29" t="s">
        <v>18</v>
      </c>
      <c r="H8" s="29"/>
      <c r="I8" s="58">
        <f t="shared" si="2"/>
        <v>95.32404644999998</v>
      </c>
      <c r="J8" s="59">
        <v>95.32404644999998</v>
      </c>
      <c r="K8" s="59"/>
      <c r="L8" s="59"/>
      <c r="M8" s="59"/>
      <c r="N8" s="59"/>
      <c r="O8" s="59"/>
    </row>
    <row r="9" spans="1:15" ht="12.75">
      <c r="A9" s="54" t="s">
        <v>19</v>
      </c>
      <c r="B9" s="33">
        <v>1151112</v>
      </c>
      <c r="C9" s="23"/>
      <c r="D9" s="29"/>
      <c r="E9" s="25"/>
      <c r="F9" s="29"/>
      <c r="G9" s="29" t="s">
        <v>20</v>
      </c>
      <c r="H9" s="29"/>
      <c r="I9" s="58">
        <f t="shared" si="2"/>
        <v>114.94528265</v>
      </c>
      <c r="J9" s="59">
        <v>114.79728265</v>
      </c>
      <c r="K9" s="62">
        <v>0.148</v>
      </c>
      <c r="L9" s="59"/>
      <c r="M9" s="59"/>
      <c r="N9" s="59"/>
      <c r="O9" s="59"/>
    </row>
    <row r="10" spans="1:15" ht="12.75">
      <c r="A10" s="54" t="s">
        <v>21</v>
      </c>
      <c r="B10" s="33">
        <v>1151113</v>
      </c>
      <c r="C10" s="23"/>
      <c r="D10" s="29"/>
      <c r="E10" s="25"/>
      <c r="F10" s="29"/>
      <c r="G10" s="29" t="s">
        <v>22</v>
      </c>
      <c r="H10" s="29"/>
      <c r="I10" s="58">
        <f t="shared" si="2"/>
        <v>33.644</v>
      </c>
      <c r="J10" s="59"/>
      <c r="K10" s="62"/>
      <c r="L10" s="59">
        <v>33.644</v>
      </c>
      <c r="M10" s="59"/>
      <c r="N10" s="59"/>
      <c r="O10" s="59"/>
    </row>
    <row r="11" spans="1:15" ht="12.75">
      <c r="A11" s="54" t="s">
        <v>23</v>
      </c>
      <c r="B11" s="33">
        <v>1151114</v>
      </c>
      <c r="C11" s="23"/>
      <c r="D11" s="29"/>
      <c r="E11" s="25"/>
      <c r="F11" s="29"/>
      <c r="G11" s="22" t="s">
        <v>4</v>
      </c>
      <c r="H11" s="29"/>
      <c r="I11" s="58">
        <f t="shared" si="2"/>
        <v>3.812</v>
      </c>
      <c r="J11" s="59"/>
      <c r="K11" s="59"/>
      <c r="L11" s="59"/>
      <c r="M11" s="59">
        <v>3.702</v>
      </c>
      <c r="N11" s="59">
        <v>0.11</v>
      </c>
      <c r="O11" s="59"/>
    </row>
    <row r="12" spans="1:15" ht="12.75">
      <c r="A12" s="55" t="s">
        <v>24</v>
      </c>
      <c r="B12" s="20">
        <v>1151120</v>
      </c>
      <c r="C12" s="17"/>
      <c r="D12" s="18"/>
      <c r="E12" s="19"/>
      <c r="F12" s="18" t="s">
        <v>25</v>
      </c>
      <c r="G12" s="18"/>
      <c r="H12" s="18"/>
      <c r="I12" s="45">
        <f t="shared" si="2"/>
        <v>13.662</v>
      </c>
      <c r="J12" s="45">
        <f aca="true" t="shared" si="5" ref="J12:O12">SUM(J13:J15)</f>
        <v>0</v>
      </c>
      <c r="K12" s="45">
        <f t="shared" si="5"/>
        <v>13.662</v>
      </c>
      <c r="L12" s="45">
        <f t="shared" si="5"/>
        <v>0</v>
      </c>
      <c r="M12" s="45">
        <f t="shared" si="5"/>
        <v>0</v>
      </c>
      <c r="N12" s="45">
        <f t="shared" si="5"/>
        <v>0</v>
      </c>
      <c r="O12" s="45">
        <f t="shared" si="5"/>
        <v>0</v>
      </c>
    </row>
    <row r="13" spans="1:15" ht="12.75">
      <c r="A13" s="54" t="s">
        <v>3</v>
      </c>
      <c r="B13" s="33">
        <v>1151121</v>
      </c>
      <c r="C13" s="23"/>
      <c r="D13" s="29"/>
      <c r="E13" s="25"/>
      <c r="F13" s="29"/>
      <c r="G13" s="29" t="s">
        <v>26</v>
      </c>
      <c r="H13" s="29"/>
      <c r="I13" s="58">
        <f t="shared" si="2"/>
        <v>13.662</v>
      </c>
      <c r="J13" s="59"/>
      <c r="K13" s="59">
        <v>13.662</v>
      </c>
      <c r="L13" s="59"/>
      <c r="M13" s="59"/>
      <c r="N13" s="59"/>
      <c r="O13" s="59"/>
    </row>
    <row r="14" spans="1:15" ht="12.75">
      <c r="A14" s="54" t="s">
        <v>7</v>
      </c>
      <c r="B14" s="33">
        <v>1151122</v>
      </c>
      <c r="C14" s="23"/>
      <c r="D14" s="29"/>
      <c r="E14" s="25"/>
      <c r="F14" s="29"/>
      <c r="G14" s="29" t="s">
        <v>20</v>
      </c>
      <c r="H14" s="29"/>
      <c r="I14" s="58">
        <f t="shared" si="2"/>
        <v>0</v>
      </c>
      <c r="J14" s="63"/>
      <c r="K14" s="59"/>
      <c r="L14" s="59"/>
      <c r="M14" s="59"/>
      <c r="N14" s="59"/>
      <c r="O14" s="59"/>
    </row>
    <row r="15" spans="1:15" ht="12.75">
      <c r="A15" s="54" t="s">
        <v>2</v>
      </c>
      <c r="B15" s="33">
        <v>1151123</v>
      </c>
      <c r="C15" s="23"/>
      <c r="D15" s="29"/>
      <c r="E15" s="25"/>
      <c r="F15" s="29"/>
      <c r="G15" s="22" t="s">
        <v>5</v>
      </c>
      <c r="H15" s="29"/>
      <c r="I15" s="58">
        <f t="shared" si="2"/>
        <v>0</v>
      </c>
      <c r="J15" s="59"/>
      <c r="K15" s="59"/>
      <c r="L15" s="59"/>
      <c r="M15" s="59"/>
      <c r="N15" s="59"/>
      <c r="O15" s="59"/>
    </row>
    <row r="16" spans="1:15" ht="12.75">
      <c r="A16" s="47" t="s">
        <v>27</v>
      </c>
      <c r="B16" s="20">
        <v>1151200</v>
      </c>
      <c r="C16" s="17"/>
      <c r="D16" s="18"/>
      <c r="E16" s="18" t="s">
        <v>28</v>
      </c>
      <c r="F16" s="18"/>
      <c r="G16" s="18"/>
      <c r="H16" s="18"/>
      <c r="I16" s="45">
        <f t="shared" si="2"/>
        <v>301.428</v>
      </c>
      <c r="J16" s="45">
        <f aca="true" t="shared" si="6" ref="J16:O16">SUM(J17:J20)</f>
        <v>0</v>
      </c>
      <c r="K16" s="45">
        <f t="shared" si="6"/>
        <v>0</v>
      </c>
      <c r="L16" s="45">
        <f t="shared" si="6"/>
        <v>0</v>
      </c>
      <c r="M16" s="45">
        <f t="shared" si="6"/>
        <v>0</v>
      </c>
      <c r="N16" s="45">
        <f t="shared" si="6"/>
        <v>61.798</v>
      </c>
      <c r="O16" s="45">
        <f t="shared" si="6"/>
        <v>239.63</v>
      </c>
    </row>
    <row r="17" spans="1:15" ht="12.75">
      <c r="A17" s="54" t="s">
        <v>29</v>
      </c>
      <c r="B17" s="32">
        <v>1151201</v>
      </c>
      <c r="C17" s="21"/>
      <c r="D17" s="22"/>
      <c r="E17" s="22"/>
      <c r="F17" s="22" t="s">
        <v>30</v>
      </c>
      <c r="G17" s="22"/>
      <c r="H17" s="22"/>
      <c r="I17" s="58">
        <f t="shared" si="2"/>
        <v>49.436</v>
      </c>
      <c r="J17" s="59"/>
      <c r="K17" s="59"/>
      <c r="L17" s="59"/>
      <c r="M17" s="59"/>
      <c r="N17" s="59">
        <v>49.436</v>
      </c>
      <c r="O17" s="59"/>
    </row>
    <row r="18" spans="1:15" ht="12.75">
      <c r="A18" s="54" t="s">
        <v>1</v>
      </c>
      <c r="B18" s="33">
        <v>1151202</v>
      </c>
      <c r="C18" s="23"/>
      <c r="D18" s="29"/>
      <c r="E18" s="25"/>
      <c r="F18" s="29" t="s">
        <v>31</v>
      </c>
      <c r="G18" s="24"/>
      <c r="H18" s="29"/>
      <c r="I18" s="58">
        <f t="shared" si="2"/>
        <v>12.362</v>
      </c>
      <c r="J18" s="59"/>
      <c r="K18" s="59"/>
      <c r="L18" s="59"/>
      <c r="M18" s="59"/>
      <c r="N18" s="59">
        <v>12.362</v>
      </c>
      <c r="O18" s="59"/>
    </row>
    <row r="19" spans="1:15" ht="12.75">
      <c r="A19" s="54"/>
      <c r="B19" s="33">
        <v>1151203</v>
      </c>
      <c r="C19" s="23"/>
      <c r="D19" s="29"/>
      <c r="E19" s="25"/>
      <c r="F19" s="29" t="s">
        <v>32</v>
      </c>
      <c r="G19" s="24"/>
      <c r="H19" s="29"/>
      <c r="I19" s="58">
        <f t="shared" si="2"/>
        <v>0</v>
      </c>
      <c r="J19" s="59"/>
      <c r="K19" s="59"/>
      <c r="L19" s="59"/>
      <c r="M19" s="59"/>
      <c r="N19" s="59"/>
      <c r="O19" s="59"/>
    </row>
    <row r="20" spans="1:15" ht="12.75">
      <c r="A20" s="54"/>
      <c r="B20" s="33">
        <v>1151204</v>
      </c>
      <c r="C20" s="23"/>
      <c r="D20" s="29"/>
      <c r="E20" s="25"/>
      <c r="F20" s="29" t="s">
        <v>33</v>
      </c>
      <c r="G20" s="24"/>
      <c r="H20" s="29"/>
      <c r="I20" s="58">
        <f t="shared" si="2"/>
        <v>239.63</v>
      </c>
      <c r="J20" s="59"/>
      <c r="K20" s="59"/>
      <c r="L20" s="59"/>
      <c r="M20" s="59"/>
      <c r="N20" s="59"/>
      <c r="O20" s="59">
        <v>239.63</v>
      </c>
    </row>
    <row r="21" spans="1:15" ht="12.75">
      <c r="A21" s="55" t="s">
        <v>12</v>
      </c>
      <c r="B21" s="20">
        <v>1152000</v>
      </c>
      <c r="C21" s="17"/>
      <c r="D21" s="18" t="s">
        <v>34</v>
      </c>
      <c r="E21" s="18"/>
      <c r="F21" s="18"/>
      <c r="G21" s="18"/>
      <c r="H21" s="18"/>
      <c r="I21" s="45">
        <f aca="true" t="shared" si="7" ref="I21:O21">I22+I32</f>
        <v>248.889</v>
      </c>
      <c r="J21" s="45">
        <f t="shared" si="7"/>
        <v>0</v>
      </c>
      <c r="K21" s="45">
        <f t="shared" si="7"/>
        <v>234.136</v>
      </c>
      <c r="L21" s="45">
        <f t="shared" si="7"/>
        <v>0</v>
      </c>
      <c r="M21" s="45">
        <f t="shared" si="7"/>
        <v>14.753</v>
      </c>
      <c r="N21" s="45">
        <f t="shared" si="7"/>
        <v>0</v>
      </c>
      <c r="O21" s="45">
        <f t="shared" si="7"/>
        <v>0</v>
      </c>
    </row>
    <row r="22" spans="1:15" ht="12.75">
      <c r="A22" s="54" t="s">
        <v>6</v>
      </c>
      <c r="B22" s="20">
        <v>1152100</v>
      </c>
      <c r="C22" s="17"/>
      <c r="D22" s="18"/>
      <c r="E22" s="18" t="s">
        <v>16</v>
      </c>
      <c r="F22" s="18"/>
      <c r="G22" s="18"/>
      <c r="H22" s="18"/>
      <c r="I22" s="45">
        <f aca="true" t="shared" si="8" ref="I22:I36">SUM(J22:O22)</f>
        <v>244.19400000000002</v>
      </c>
      <c r="J22" s="45">
        <f aca="true" t="shared" si="9" ref="J22:O22">J23+J28</f>
        <v>0</v>
      </c>
      <c r="K22" s="45">
        <f t="shared" si="9"/>
        <v>229.441</v>
      </c>
      <c r="L22" s="45">
        <f t="shared" si="9"/>
        <v>0</v>
      </c>
      <c r="M22" s="45">
        <f t="shared" si="9"/>
        <v>14.753</v>
      </c>
      <c r="N22" s="45">
        <f t="shared" si="9"/>
        <v>0</v>
      </c>
      <c r="O22" s="45">
        <f t="shared" si="9"/>
        <v>0</v>
      </c>
    </row>
    <row r="23" spans="1:15" ht="12.75">
      <c r="A23" s="54" t="s">
        <v>15</v>
      </c>
      <c r="B23" s="20">
        <v>1152110</v>
      </c>
      <c r="C23" s="17"/>
      <c r="D23" s="18"/>
      <c r="E23" s="19"/>
      <c r="F23" s="18" t="s">
        <v>17</v>
      </c>
      <c r="G23" s="18"/>
      <c r="H23" s="18"/>
      <c r="I23" s="45">
        <f t="shared" si="8"/>
        <v>241.334</v>
      </c>
      <c r="J23" s="45">
        <f aca="true" t="shared" si="10" ref="J23:O23">SUM(J24:J27)</f>
        <v>0</v>
      </c>
      <c r="K23" s="45">
        <f t="shared" si="10"/>
        <v>226.581</v>
      </c>
      <c r="L23" s="45">
        <f t="shared" si="10"/>
        <v>0</v>
      </c>
      <c r="M23" s="45">
        <f t="shared" si="10"/>
        <v>14.753</v>
      </c>
      <c r="N23" s="45">
        <f t="shared" si="10"/>
        <v>0</v>
      </c>
      <c r="O23" s="45">
        <f t="shared" si="10"/>
        <v>0</v>
      </c>
    </row>
    <row r="24" spans="1:15" ht="12.75">
      <c r="A24" s="54" t="s">
        <v>3</v>
      </c>
      <c r="B24" s="33">
        <v>1152111</v>
      </c>
      <c r="C24" s="23"/>
      <c r="D24" s="29"/>
      <c r="E24" s="25"/>
      <c r="F24" s="29"/>
      <c r="G24" s="29" t="s">
        <v>18</v>
      </c>
      <c r="H24" s="29"/>
      <c r="I24" s="58">
        <f t="shared" si="8"/>
        <v>0</v>
      </c>
      <c r="J24" s="59"/>
      <c r="K24" s="59"/>
      <c r="L24" s="59"/>
      <c r="M24" s="59"/>
      <c r="N24" s="59"/>
      <c r="O24" s="59"/>
    </row>
    <row r="25" spans="1:15" ht="12.75">
      <c r="A25" s="54" t="s">
        <v>7</v>
      </c>
      <c r="B25" s="33">
        <v>1152112</v>
      </c>
      <c r="C25" s="23"/>
      <c r="D25" s="29"/>
      <c r="E25" s="25"/>
      <c r="F25" s="29"/>
      <c r="G25" s="29" t="s">
        <v>20</v>
      </c>
      <c r="H25" s="29"/>
      <c r="I25" s="58">
        <f t="shared" si="8"/>
        <v>29.346</v>
      </c>
      <c r="J25" s="59"/>
      <c r="K25" s="59">
        <v>29.346</v>
      </c>
      <c r="L25" s="59"/>
      <c r="M25" s="59"/>
      <c r="N25" s="59"/>
      <c r="O25" s="59"/>
    </row>
    <row r="26" spans="1:15" ht="12.75">
      <c r="A26" s="55" t="s">
        <v>19</v>
      </c>
      <c r="B26" s="33">
        <v>1152113</v>
      </c>
      <c r="C26" s="23"/>
      <c r="D26" s="29"/>
      <c r="E26" s="25"/>
      <c r="F26" s="29"/>
      <c r="G26" s="29" t="s">
        <v>22</v>
      </c>
      <c r="H26" s="29"/>
      <c r="I26" s="58">
        <f t="shared" si="8"/>
        <v>192.648</v>
      </c>
      <c r="J26" s="59"/>
      <c r="K26" s="59">
        <v>192.648</v>
      </c>
      <c r="L26" s="59"/>
      <c r="M26" s="59"/>
      <c r="N26" s="59"/>
      <c r="O26" s="59"/>
    </row>
    <row r="27" spans="1:15" ht="12.75">
      <c r="A27" s="55" t="s">
        <v>21</v>
      </c>
      <c r="B27" s="33">
        <v>1152114</v>
      </c>
      <c r="C27" s="23"/>
      <c r="D27" s="29"/>
      <c r="E27" s="25"/>
      <c r="F27" s="29"/>
      <c r="G27" s="22" t="s">
        <v>4</v>
      </c>
      <c r="H27" s="29"/>
      <c r="I27" s="58">
        <f t="shared" si="8"/>
        <v>19.34</v>
      </c>
      <c r="J27" s="59"/>
      <c r="K27" s="59">
        <v>4.587</v>
      </c>
      <c r="L27" s="59"/>
      <c r="M27" s="59">
        <v>14.753</v>
      </c>
      <c r="N27" s="59"/>
      <c r="O27" s="59"/>
    </row>
    <row r="28" spans="1:15" ht="12.75">
      <c r="A28" s="54" t="s">
        <v>23</v>
      </c>
      <c r="B28" s="20">
        <v>1152120</v>
      </c>
      <c r="C28" s="17"/>
      <c r="D28" s="18"/>
      <c r="E28" s="19"/>
      <c r="F28" s="18" t="s">
        <v>25</v>
      </c>
      <c r="G28" s="18"/>
      <c r="H28" s="18"/>
      <c r="I28" s="45">
        <f t="shared" si="8"/>
        <v>2.86</v>
      </c>
      <c r="J28" s="45">
        <f aca="true" t="shared" si="11" ref="J28:O28">SUM(J29:J31)</f>
        <v>0</v>
      </c>
      <c r="K28" s="45">
        <f t="shared" si="11"/>
        <v>2.86</v>
      </c>
      <c r="L28" s="45">
        <f t="shared" si="11"/>
        <v>0</v>
      </c>
      <c r="M28" s="45">
        <f t="shared" si="11"/>
        <v>0</v>
      </c>
      <c r="N28" s="45">
        <f t="shared" si="11"/>
        <v>0</v>
      </c>
      <c r="O28" s="45">
        <f t="shared" si="11"/>
        <v>0</v>
      </c>
    </row>
    <row r="29" spans="1:15" ht="12.75">
      <c r="A29" s="54" t="s">
        <v>24</v>
      </c>
      <c r="B29" s="33">
        <v>1152121</v>
      </c>
      <c r="C29" s="23"/>
      <c r="D29" s="29"/>
      <c r="E29" s="25"/>
      <c r="F29" s="29"/>
      <c r="G29" s="29" t="s">
        <v>26</v>
      </c>
      <c r="H29" s="29"/>
      <c r="I29" s="58">
        <f t="shared" si="8"/>
        <v>0</v>
      </c>
      <c r="J29" s="59"/>
      <c r="K29" s="59"/>
      <c r="L29" s="59"/>
      <c r="M29" s="59"/>
      <c r="N29" s="59"/>
      <c r="O29" s="59"/>
    </row>
    <row r="30" spans="1:15" ht="12.75">
      <c r="A30" s="55" t="s">
        <v>3</v>
      </c>
      <c r="B30" s="33">
        <v>1152122</v>
      </c>
      <c r="C30" s="23"/>
      <c r="D30" s="29"/>
      <c r="E30" s="25"/>
      <c r="F30" s="29"/>
      <c r="G30" s="29" t="s">
        <v>20</v>
      </c>
      <c r="H30" s="29"/>
      <c r="I30" s="58">
        <f t="shared" si="8"/>
        <v>0</v>
      </c>
      <c r="J30" s="59"/>
      <c r="K30" s="59"/>
      <c r="L30" s="59"/>
      <c r="M30" s="59"/>
      <c r="N30" s="59"/>
      <c r="O30" s="59"/>
    </row>
    <row r="31" spans="1:15" ht="12.75">
      <c r="A31" s="54" t="s">
        <v>7</v>
      </c>
      <c r="B31" s="33">
        <v>1152123</v>
      </c>
      <c r="C31" s="23"/>
      <c r="D31" s="29"/>
      <c r="E31" s="25"/>
      <c r="F31" s="29"/>
      <c r="G31" s="22" t="s">
        <v>5</v>
      </c>
      <c r="H31" s="29"/>
      <c r="I31" s="58">
        <f t="shared" si="8"/>
        <v>2.86</v>
      </c>
      <c r="J31" s="59"/>
      <c r="K31" s="59">
        <v>2.86</v>
      </c>
      <c r="L31" s="59"/>
      <c r="M31" s="59"/>
      <c r="N31" s="59"/>
      <c r="O31" s="59"/>
    </row>
    <row r="32" spans="1:15" ht="12.75">
      <c r="A32" s="54" t="s">
        <v>2</v>
      </c>
      <c r="B32" s="20">
        <v>1152200</v>
      </c>
      <c r="C32" s="17"/>
      <c r="D32" s="18"/>
      <c r="E32" s="18" t="s">
        <v>28</v>
      </c>
      <c r="F32" s="18"/>
      <c r="G32" s="18"/>
      <c r="H32" s="18"/>
      <c r="I32" s="45">
        <f t="shared" si="8"/>
        <v>4.695</v>
      </c>
      <c r="J32" s="45">
        <f aca="true" t="shared" si="12" ref="J32:O32">SUM(J33:J36)</f>
        <v>0</v>
      </c>
      <c r="K32" s="45">
        <f t="shared" si="12"/>
        <v>4.695</v>
      </c>
      <c r="L32" s="45">
        <f t="shared" si="12"/>
        <v>0</v>
      </c>
      <c r="M32" s="45">
        <f t="shared" si="12"/>
        <v>0</v>
      </c>
      <c r="N32" s="45">
        <f t="shared" si="12"/>
        <v>0</v>
      </c>
      <c r="O32" s="45">
        <f t="shared" si="12"/>
        <v>0</v>
      </c>
    </row>
    <row r="33" spans="1:15" ht="12.75">
      <c r="A33" s="48" t="s">
        <v>27</v>
      </c>
      <c r="B33" s="32">
        <v>1152201</v>
      </c>
      <c r="C33" s="21"/>
      <c r="D33" s="22"/>
      <c r="E33" s="22"/>
      <c r="F33" s="22" t="s">
        <v>30</v>
      </c>
      <c r="G33" s="22"/>
      <c r="H33" s="22"/>
      <c r="I33" s="49">
        <f t="shared" si="8"/>
        <v>0</v>
      </c>
      <c r="J33" s="50"/>
      <c r="K33" s="50"/>
      <c r="L33" s="50"/>
      <c r="M33" s="50"/>
      <c r="N33" s="50"/>
      <c r="O33" s="50"/>
    </row>
    <row r="34" spans="1:15" ht="12.75">
      <c r="A34" s="55" t="s">
        <v>29</v>
      </c>
      <c r="B34" s="33">
        <v>1152202</v>
      </c>
      <c r="C34" s="23"/>
      <c r="D34" s="29"/>
      <c r="E34" s="25"/>
      <c r="F34" s="29" t="s">
        <v>31</v>
      </c>
      <c r="G34" s="29"/>
      <c r="H34" s="29"/>
      <c r="I34" s="49">
        <f t="shared" si="8"/>
        <v>0</v>
      </c>
      <c r="J34" s="50"/>
      <c r="K34" s="50"/>
      <c r="L34" s="50"/>
      <c r="M34" s="50"/>
      <c r="N34" s="50"/>
      <c r="O34" s="50"/>
    </row>
    <row r="35" spans="1:15" ht="12.75">
      <c r="A35" s="55" t="s">
        <v>1</v>
      </c>
      <c r="B35" s="33">
        <v>1152203</v>
      </c>
      <c r="C35" s="23"/>
      <c r="D35" s="29"/>
      <c r="E35" s="25"/>
      <c r="F35" s="29" t="s">
        <v>32</v>
      </c>
      <c r="G35" s="29"/>
      <c r="H35" s="29"/>
      <c r="I35" s="49">
        <f t="shared" si="8"/>
        <v>0</v>
      </c>
      <c r="J35" s="50"/>
      <c r="K35" s="50"/>
      <c r="L35" s="50"/>
      <c r="M35" s="50"/>
      <c r="N35" s="50"/>
      <c r="O35" s="50"/>
    </row>
    <row r="36" spans="1:15" ht="12.75">
      <c r="A36" s="34"/>
      <c r="B36" s="35">
        <v>1152204</v>
      </c>
      <c r="C36" s="26"/>
      <c r="D36" s="28"/>
      <c r="E36" s="27"/>
      <c r="F36" s="28" t="s">
        <v>33</v>
      </c>
      <c r="G36" s="28"/>
      <c r="H36" s="28"/>
      <c r="I36" s="61">
        <f t="shared" si="8"/>
        <v>4.695</v>
      </c>
      <c r="J36" s="60"/>
      <c r="K36" s="60">
        <v>4.695</v>
      </c>
      <c r="L36" s="60"/>
      <c r="M36" s="60"/>
      <c r="N36" s="60"/>
      <c r="O36" s="60"/>
    </row>
    <row r="37" spans="2:15" ht="12.75">
      <c r="B37" s="38"/>
      <c r="C37" s="37"/>
      <c r="E37" s="37"/>
      <c r="I37" s="56"/>
      <c r="J37" s="56"/>
      <c r="K37" s="56"/>
      <c r="L37" s="56"/>
      <c r="M37" s="56"/>
      <c r="N37" s="56"/>
      <c r="O37" s="56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3"/>
  <headerFooter alignWithMargins="0">
    <oddFooter>&amp;CESSPROS Questionnaire&amp;RPage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50" sqref="H50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2" width="10.00390625" style="0" bestFit="1" customWidth="1"/>
    <col min="13" max="13" width="10.00390625" style="65" bestFit="1" customWidth="1"/>
    <col min="14" max="15" width="10.00390625" style="57" bestFit="1" customWidth="1"/>
    <col min="16" max="16384" width="9.140625" style="41" customWidth="1"/>
  </cols>
  <sheetData>
    <row r="1" spans="1:15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N1" s="40"/>
      <c r="O1" s="40"/>
    </row>
    <row r="2" spans="1:15" ht="17.25" customHeight="1">
      <c r="A2" s="42" t="s">
        <v>42</v>
      </c>
      <c r="B2" s="7"/>
      <c r="C2" s="8"/>
      <c r="D2" s="8"/>
      <c r="E2" s="8"/>
      <c r="F2" s="8"/>
      <c r="G2" s="8"/>
      <c r="H2" s="9"/>
      <c r="I2" s="10"/>
      <c r="J2" s="64"/>
      <c r="N2" s="43"/>
      <c r="O2" s="43"/>
    </row>
    <row r="3" spans="10:15" ht="12.75">
      <c r="J3" s="66"/>
      <c r="M3" s="56"/>
      <c r="N3" s="56"/>
      <c r="O3" s="56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4" t="s">
        <v>35</v>
      </c>
      <c r="K4" s="44" t="s">
        <v>36</v>
      </c>
      <c r="L4" s="44" t="s">
        <v>37</v>
      </c>
      <c r="M4" s="44" t="s">
        <v>38</v>
      </c>
      <c r="N4" s="44" t="s">
        <v>39</v>
      </c>
      <c r="O4" s="44" t="s">
        <v>40</v>
      </c>
    </row>
    <row r="5" spans="1:15" ht="12.75">
      <c r="A5" s="53" t="s">
        <v>12</v>
      </c>
      <c r="B5" s="20">
        <v>1150000</v>
      </c>
      <c r="C5" s="30" t="s">
        <v>13</v>
      </c>
      <c r="D5" s="31"/>
      <c r="E5" s="31"/>
      <c r="F5" s="31"/>
      <c r="G5" s="31"/>
      <c r="H5" s="31"/>
      <c r="I5" s="67">
        <v>936.7434446658121</v>
      </c>
      <c r="J5" s="68">
        <v>326.826</v>
      </c>
      <c r="K5" s="46">
        <v>319.033</v>
      </c>
      <c r="L5" s="46">
        <v>40.344</v>
      </c>
      <c r="M5" s="69">
        <v>17.328999999999997</v>
      </c>
      <c r="N5" s="46">
        <v>105.06544466581211</v>
      </c>
      <c r="O5" s="46">
        <v>128.146</v>
      </c>
    </row>
    <row r="6" spans="1:15" ht="12.75">
      <c r="A6" s="55" t="s">
        <v>6</v>
      </c>
      <c r="B6" s="20">
        <v>1151000</v>
      </c>
      <c r="C6" s="17"/>
      <c r="D6" s="18" t="s">
        <v>14</v>
      </c>
      <c r="E6" s="18"/>
      <c r="F6" s="18"/>
      <c r="G6" s="18"/>
      <c r="H6" s="18"/>
      <c r="I6" s="70">
        <v>628.6464446658122</v>
      </c>
      <c r="J6" s="71">
        <v>326.826</v>
      </c>
      <c r="K6" s="45">
        <v>26.772</v>
      </c>
      <c r="L6" s="45">
        <v>40.344</v>
      </c>
      <c r="M6" s="72">
        <v>1.493</v>
      </c>
      <c r="N6" s="45">
        <v>105.06544466581211</v>
      </c>
      <c r="O6" s="45">
        <v>128.146</v>
      </c>
    </row>
    <row r="7" spans="1:15" ht="12.75">
      <c r="A7" s="55" t="s">
        <v>15</v>
      </c>
      <c r="B7" s="20">
        <v>1151100</v>
      </c>
      <c r="C7" s="17"/>
      <c r="D7" s="18"/>
      <c r="E7" s="18" t="s">
        <v>16</v>
      </c>
      <c r="F7" s="18"/>
      <c r="G7" s="18"/>
      <c r="H7" s="18"/>
      <c r="I7" s="70">
        <v>394.937675</v>
      </c>
      <c r="J7" s="71">
        <v>326.826</v>
      </c>
      <c r="K7" s="45">
        <v>25.205</v>
      </c>
      <c r="L7" s="45">
        <v>40.344</v>
      </c>
      <c r="M7" s="72">
        <v>1.493</v>
      </c>
      <c r="N7" s="45">
        <v>1.0696750000000002</v>
      </c>
      <c r="O7" s="45">
        <v>0</v>
      </c>
    </row>
    <row r="8" spans="1:15" ht="12.75">
      <c r="A8" s="55" t="s">
        <v>3</v>
      </c>
      <c r="B8" s="20">
        <v>1151110</v>
      </c>
      <c r="C8" s="17"/>
      <c r="D8" s="18"/>
      <c r="E8" s="19"/>
      <c r="F8" s="18" t="s">
        <v>17</v>
      </c>
      <c r="G8" s="18"/>
      <c r="H8" s="18"/>
      <c r="I8" s="70">
        <v>369.83967500000006</v>
      </c>
      <c r="J8" s="71">
        <v>326.826</v>
      </c>
      <c r="K8" s="45">
        <v>0.107</v>
      </c>
      <c r="L8" s="45">
        <v>40.344</v>
      </c>
      <c r="M8" s="72">
        <v>1.493</v>
      </c>
      <c r="N8" s="45">
        <v>1.0696750000000002</v>
      </c>
      <c r="O8" s="45">
        <v>0</v>
      </c>
    </row>
    <row r="9" spans="1:15" ht="12.75">
      <c r="A9" s="54" t="s">
        <v>7</v>
      </c>
      <c r="B9" s="33">
        <v>1151111</v>
      </c>
      <c r="C9" s="23"/>
      <c r="D9" s="29"/>
      <c r="E9" s="25"/>
      <c r="F9" s="29"/>
      <c r="G9" s="29" t="s">
        <v>18</v>
      </c>
      <c r="H9" s="29"/>
      <c r="I9" s="73">
        <v>197.814</v>
      </c>
      <c r="J9" s="74">
        <v>197.814</v>
      </c>
      <c r="K9" s="75"/>
      <c r="L9" s="75"/>
      <c r="M9" s="59"/>
      <c r="N9" s="76"/>
      <c r="O9" s="59"/>
    </row>
    <row r="10" spans="1:15" ht="12.75">
      <c r="A10" s="54" t="s">
        <v>19</v>
      </c>
      <c r="B10" s="33">
        <v>1151112</v>
      </c>
      <c r="C10" s="23"/>
      <c r="D10" s="29"/>
      <c r="E10" s="25"/>
      <c r="F10" s="29"/>
      <c r="G10" s="29" t="s">
        <v>20</v>
      </c>
      <c r="H10" s="29"/>
      <c r="I10" s="73">
        <v>129.119</v>
      </c>
      <c r="J10" s="74">
        <v>129.012</v>
      </c>
      <c r="K10" s="77">
        <v>0.107</v>
      </c>
      <c r="L10" s="75"/>
      <c r="M10" s="59"/>
      <c r="N10" s="76"/>
      <c r="O10" s="59"/>
    </row>
    <row r="11" spans="1:15" ht="12.75">
      <c r="A11" s="54" t="s">
        <v>21</v>
      </c>
      <c r="B11" s="33">
        <v>1151113</v>
      </c>
      <c r="C11" s="23"/>
      <c r="D11" s="29"/>
      <c r="E11" s="25"/>
      <c r="F11" s="29"/>
      <c r="G11" s="29" t="s">
        <v>22</v>
      </c>
      <c r="H11" s="29"/>
      <c r="I11" s="73">
        <v>40.344</v>
      </c>
      <c r="J11" s="74"/>
      <c r="K11" s="75"/>
      <c r="L11" s="77">
        <v>40.344</v>
      </c>
      <c r="M11" s="59"/>
      <c r="N11" s="76"/>
      <c r="O11" s="59"/>
    </row>
    <row r="12" spans="1:15" ht="12.75">
      <c r="A12" s="54" t="s">
        <v>23</v>
      </c>
      <c r="B12" s="33">
        <v>1151114</v>
      </c>
      <c r="C12" s="23"/>
      <c r="D12" s="29"/>
      <c r="E12" s="25"/>
      <c r="F12" s="29"/>
      <c r="G12" s="22" t="s">
        <v>4</v>
      </c>
      <c r="H12" s="29"/>
      <c r="I12" s="73">
        <v>2.5626750000000005</v>
      </c>
      <c r="J12" s="74"/>
      <c r="K12" s="75"/>
      <c r="L12" s="75"/>
      <c r="M12" s="59">
        <v>1.493</v>
      </c>
      <c r="N12" s="76">
        <v>1.0696750000000002</v>
      </c>
      <c r="O12" s="59"/>
    </row>
    <row r="13" spans="1:15" ht="12.75">
      <c r="A13" s="55" t="s">
        <v>24</v>
      </c>
      <c r="B13" s="20">
        <v>1151120</v>
      </c>
      <c r="C13" s="17"/>
      <c r="D13" s="18"/>
      <c r="E13" s="19"/>
      <c r="F13" s="18" t="s">
        <v>25</v>
      </c>
      <c r="G13" s="18"/>
      <c r="H13" s="18"/>
      <c r="I13" s="70">
        <v>25.098</v>
      </c>
      <c r="J13" s="71">
        <v>0</v>
      </c>
      <c r="K13" s="45">
        <v>25.098</v>
      </c>
      <c r="L13" s="45">
        <v>0</v>
      </c>
      <c r="M13" s="45">
        <v>0</v>
      </c>
      <c r="N13" s="45">
        <v>0</v>
      </c>
      <c r="O13" s="45">
        <v>0</v>
      </c>
    </row>
    <row r="14" spans="1:15" ht="12.75">
      <c r="A14" s="54" t="s">
        <v>3</v>
      </c>
      <c r="B14" s="33">
        <v>1151121</v>
      </c>
      <c r="C14" s="23"/>
      <c r="D14" s="29"/>
      <c r="E14" s="25"/>
      <c r="F14" s="29"/>
      <c r="G14" s="29" t="s">
        <v>26</v>
      </c>
      <c r="H14" s="29"/>
      <c r="I14" s="73">
        <v>25.098</v>
      </c>
      <c r="J14" s="74"/>
      <c r="K14" s="77">
        <v>25.098</v>
      </c>
      <c r="L14" s="75"/>
      <c r="M14" s="59"/>
      <c r="N14" s="50"/>
      <c r="O14" s="59"/>
    </row>
    <row r="15" spans="1:15" ht="12.75">
      <c r="A15" s="54" t="s">
        <v>7</v>
      </c>
      <c r="B15" s="33">
        <v>1151122</v>
      </c>
      <c r="C15" s="23"/>
      <c r="D15" s="29"/>
      <c r="E15" s="25"/>
      <c r="F15" s="29"/>
      <c r="G15" s="29" t="s">
        <v>20</v>
      </c>
      <c r="H15" s="29"/>
      <c r="I15" s="73">
        <v>0</v>
      </c>
      <c r="J15" s="78"/>
      <c r="K15" s="75"/>
      <c r="L15" s="75"/>
      <c r="M15" s="59"/>
      <c r="N15" s="59"/>
      <c r="O15" s="59"/>
    </row>
    <row r="16" spans="1:15" ht="12.75">
      <c r="A16" s="54" t="s">
        <v>2</v>
      </c>
      <c r="B16" s="33">
        <v>1151123</v>
      </c>
      <c r="C16" s="23"/>
      <c r="D16" s="29"/>
      <c r="E16" s="25"/>
      <c r="F16" s="29"/>
      <c r="G16" s="22" t="s">
        <v>5</v>
      </c>
      <c r="H16" s="29"/>
      <c r="I16" s="73">
        <v>0</v>
      </c>
      <c r="J16" s="74"/>
      <c r="K16" s="75"/>
      <c r="L16" s="75"/>
      <c r="M16" s="59"/>
      <c r="N16" s="59"/>
      <c r="O16" s="59"/>
    </row>
    <row r="17" spans="1:15" ht="12.75">
      <c r="A17" s="47" t="s">
        <v>27</v>
      </c>
      <c r="B17" s="20">
        <v>1151200</v>
      </c>
      <c r="C17" s="17"/>
      <c r="D17" s="18"/>
      <c r="E17" s="18" t="s">
        <v>28</v>
      </c>
      <c r="F17" s="18"/>
      <c r="G17" s="18"/>
      <c r="H17" s="18"/>
      <c r="I17" s="70">
        <v>233.7087696658121</v>
      </c>
      <c r="J17" s="71">
        <v>0</v>
      </c>
      <c r="K17" s="45">
        <v>1.567</v>
      </c>
      <c r="L17" s="45">
        <v>0</v>
      </c>
      <c r="M17" s="45">
        <v>0</v>
      </c>
      <c r="N17" s="45">
        <v>103.9957696658121</v>
      </c>
      <c r="O17" s="45">
        <v>128.146</v>
      </c>
    </row>
    <row r="18" spans="1:15" ht="12.75">
      <c r="A18" s="54" t="s">
        <v>29</v>
      </c>
      <c r="B18" s="32">
        <v>1151201</v>
      </c>
      <c r="C18" s="21"/>
      <c r="D18" s="22"/>
      <c r="E18" s="22"/>
      <c r="F18" s="22" t="s">
        <v>30</v>
      </c>
      <c r="G18" s="22"/>
      <c r="H18" s="22"/>
      <c r="I18" s="73">
        <v>63.57029092693798</v>
      </c>
      <c r="J18" s="74"/>
      <c r="K18" s="79">
        <v>1.567</v>
      </c>
      <c r="L18" s="75"/>
      <c r="M18" s="59"/>
      <c r="N18" s="80">
        <v>62.00329092693798</v>
      </c>
      <c r="O18" s="59"/>
    </row>
    <row r="19" spans="1:15" ht="12.75">
      <c r="A19" s="54" t="s">
        <v>1</v>
      </c>
      <c r="B19" s="33">
        <v>1151202</v>
      </c>
      <c r="C19" s="23"/>
      <c r="D19" s="29"/>
      <c r="E19" s="25"/>
      <c r="F19" s="29" t="s">
        <v>31</v>
      </c>
      <c r="G19" s="24"/>
      <c r="H19" s="29"/>
      <c r="I19" s="73">
        <v>41.992478738874134</v>
      </c>
      <c r="J19" s="74"/>
      <c r="K19" s="75"/>
      <c r="L19" s="75"/>
      <c r="M19" s="59"/>
      <c r="N19" s="80">
        <v>41.992478738874134</v>
      </c>
      <c r="O19" s="59"/>
    </row>
    <row r="20" spans="1:15" ht="12.75">
      <c r="A20" s="54"/>
      <c r="B20" s="33">
        <v>1151203</v>
      </c>
      <c r="C20" s="23"/>
      <c r="D20" s="29"/>
      <c r="E20" s="25"/>
      <c r="F20" s="29" t="s">
        <v>32</v>
      </c>
      <c r="G20" s="24"/>
      <c r="H20" s="29"/>
      <c r="I20" s="73">
        <v>0</v>
      </c>
      <c r="J20" s="74"/>
      <c r="K20" s="75"/>
      <c r="L20" s="75"/>
      <c r="M20" s="59"/>
      <c r="N20" s="59"/>
      <c r="O20" s="59"/>
    </row>
    <row r="21" spans="1:15" ht="12.75">
      <c r="A21" s="54"/>
      <c r="B21" s="33">
        <v>1151204</v>
      </c>
      <c r="C21" s="23"/>
      <c r="D21" s="29"/>
      <c r="E21" s="25"/>
      <c r="F21" s="29" t="s">
        <v>33</v>
      </c>
      <c r="G21" s="24"/>
      <c r="H21" s="29"/>
      <c r="I21" s="73">
        <v>128.146</v>
      </c>
      <c r="J21" s="74"/>
      <c r="K21" s="75"/>
      <c r="L21" s="75"/>
      <c r="M21" s="59"/>
      <c r="N21" s="80"/>
      <c r="O21" s="59">
        <v>128.146</v>
      </c>
    </row>
    <row r="22" spans="1:15" ht="12.75">
      <c r="A22" s="55" t="s">
        <v>12</v>
      </c>
      <c r="B22" s="20">
        <v>1152000</v>
      </c>
      <c r="C22" s="17"/>
      <c r="D22" s="18" t="s">
        <v>34</v>
      </c>
      <c r="E22" s="18"/>
      <c r="F22" s="18"/>
      <c r="G22" s="18"/>
      <c r="H22" s="18"/>
      <c r="I22" s="70">
        <v>308.09700000000004</v>
      </c>
      <c r="J22" s="71">
        <v>0</v>
      </c>
      <c r="K22" s="45">
        <v>292.261</v>
      </c>
      <c r="L22" s="45">
        <v>0</v>
      </c>
      <c r="M22" s="72">
        <v>15.835999999999999</v>
      </c>
      <c r="N22" s="45">
        <v>0</v>
      </c>
      <c r="O22" s="45">
        <v>0</v>
      </c>
    </row>
    <row r="23" spans="1:15" ht="12.75">
      <c r="A23" s="54" t="s">
        <v>6</v>
      </c>
      <c r="B23" s="20">
        <v>1152100</v>
      </c>
      <c r="C23" s="17"/>
      <c r="D23" s="18"/>
      <c r="E23" s="18" t="s">
        <v>16</v>
      </c>
      <c r="F23" s="18"/>
      <c r="G23" s="18"/>
      <c r="H23" s="18"/>
      <c r="I23" s="70">
        <v>303.39300000000003</v>
      </c>
      <c r="J23" s="71">
        <v>0</v>
      </c>
      <c r="K23" s="45">
        <v>287.557</v>
      </c>
      <c r="L23" s="45">
        <v>0</v>
      </c>
      <c r="M23" s="72">
        <v>15.835999999999999</v>
      </c>
      <c r="N23" s="45">
        <v>0</v>
      </c>
      <c r="O23" s="45">
        <v>0</v>
      </c>
    </row>
    <row r="24" spans="1:15" ht="12.75">
      <c r="A24" s="54" t="s">
        <v>15</v>
      </c>
      <c r="B24" s="20">
        <v>1152110</v>
      </c>
      <c r="C24" s="17"/>
      <c r="D24" s="18"/>
      <c r="E24" s="19"/>
      <c r="F24" s="18" t="s">
        <v>17</v>
      </c>
      <c r="G24" s="18"/>
      <c r="H24" s="18"/>
      <c r="I24" s="70">
        <v>300.73900000000003</v>
      </c>
      <c r="J24" s="71">
        <v>0</v>
      </c>
      <c r="K24" s="45">
        <v>284.903</v>
      </c>
      <c r="L24" s="45">
        <v>0</v>
      </c>
      <c r="M24" s="72">
        <v>15.835999999999999</v>
      </c>
      <c r="N24" s="45">
        <v>0</v>
      </c>
      <c r="O24" s="45">
        <v>0</v>
      </c>
    </row>
    <row r="25" spans="1:15" ht="12.75">
      <c r="A25" s="54" t="s">
        <v>3</v>
      </c>
      <c r="B25" s="33">
        <v>1152111</v>
      </c>
      <c r="C25" s="23"/>
      <c r="D25" s="29"/>
      <c r="E25" s="25"/>
      <c r="F25" s="29"/>
      <c r="G25" s="29" t="s">
        <v>18</v>
      </c>
      <c r="H25" s="29"/>
      <c r="I25" s="73">
        <v>0</v>
      </c>
      <c r="J25" s="74"/>
      <c r="K25" s="75"/>
      <c r="L25" s="75"/>
      <c r="M25" s="59"/>
      <c r="N25" s="59"/>
      <c r="O25" s="59"/>
    </row>
    <row r="26" spans="1:15" ht="12.75">
      <c r="A26" s="54" t="s">
        <v>7</v>
      </c>
      <c r="B26" s="33">
        <v>1152112</v>
      </c>
      <c r="C26" s="23"/>
      <c r="D26" s="29"/>
      <c r="E26" s="25"/>
      <c r="F26" s="29"/>
      <c r="G26" s="29" t="s">
        <v>20</v>
      </c>
      <c r="H26" s="29"/>
      <c r="I26" s="73">
        <v>28.277</v>
      </c>
      <c r="J26" s="74"/>
      <c r="K26" s="77">
        <v>28.277</v>
      </c>
      <c r="L26" s="75"/>
      <c r="M26" s="59"/>
      <c r="N26" s="50"/>
      <c r="O26" s="59"/>
    </row>
    <row r="27" spans="1:15" ht="12.75">
      <c r="A27" s="55" t="s">
        <v>19</v>
      </c>
      <c r="B27" s="33">
        <v>1152113</v>
      </c>
      <c r="C27" s="23"/>
      <c r="D27" s="29"/>
      <c r="E27" s="25"/>
      <c r="F27" s="29"/>
      <c r="G27" s="29" t="s">
        <v>22</v>
      </c>
      <c r="H27" s="29"/>
      <c r="I27" s="73">
        <v>251.383</v>
      </c>
      <c r="J27" s="74"/>
      <c r="K27" s="81">
        <v>251.383</v>
      </c>
      <c r="L27" s="75"/>
      <c r="M27" s="59"/>
      <c r="N27" s="50"/>
      <c r="O27" s="59"/>
    </row>
    <row r="28" spans="1:15" ht="12.75">
      <c r="A28" s="55" t="s">
        <v>21</v>
      </c>
      <c r="B28" s="33">
        <v>1152114</v>
      </c>
      <c r="C28" s="23"/>
      <c r="D28" s="29"/>
      <c r="E28" s="25"/>
      <c r="F28" s="29"/>
      <c r="G28" s="22" t="s">
        <v>4</v>
      </c>
      <c r="H28" s="29"/>
      <c r="I28" s="73">
        <v>21.079</v>
      </c>
      <c r="J28" s="74"/>
      <c r="K28" s="77">
        <v>5.243</v>
      </c>
      <c r="L28" s="75"/>
      <c r="M28" s="59">
        <v>15.835999999999999</v>
      </c>
      <c r="N28" s="50"/>
      <c r="O28" s="59"/>
    </row>
    <row r="29" spans="1:15" ht="12.75">
      <c r="A29" s="54" t="s">
        <v>23</v>
      </c>
      <c r="B29" s="20">
        <v>1152120</v>
      </c>
      <c r="C29" s="17"/>
      <c r="D29" s="18"/>
      <c r="E29" s="19"/>
      <c r="F29" s="18" t="s">
        <v>25</v>
      </c>
      <c r="G29" s="18"/>
      <c r="H29" s="18"/>
      <c r="I29" s="70">
        <v>2.654</v>
      </c>
      <c r="J29" s="71">
        <v>0</v>
      </c>
      <c r="K29" s="45">
        <v>2.654</v>
      </c>
      <c r="L29" s="45">
        <v>0</v>
      </c>
      <c r="M29" s="45">
        <v>0</v>
      </c>
      <c r="N29" s="45">
        <v>0</v>
      </c>
      <c r="O29" s="45">
        <v>0</v>
      </c>
    </row>
    <row r="30" spans="1:15" ht="12.75">
      <c r="A30" s="54" t="s">
        <v>24</v>
      </c>
      <c r="B30" s="33">
        <v>1152121</v>
      </c>
      <c r="C30" s="23"/>
      <c r="D30" s="29"/>
      <c r="E30" s="25"/>
      <c r="F30" s="29"/>
      <c r="G30" s="29" t="s">
        <v>26</v>
      </c>
      <c r="H30" s="29"/>
      <c r="I30" s="73">
        <v>0</v>
      </c>
      <c r="J30" s="74"/>
      <c r="K30" s="75"/>
      <c r="L30" s="75"/>
      <c r="M30" s="59"/>
      <c r="N30" s="59"/>
      <c r="O30" s="59"/>
    </row>
    <row r="31" spans="1:15" ht="12.75">
      <c r="A31" s="55" t="s">
        <v>3</v>
      </c>
      <c r="B31" s="33">
        <v>1152122</v>
      </c>
      <c r="C31" s="23"/>
      <c r="D31" s="29"/>
      <c r="E31" s="25"/>
      <c r="F31" s="29"/>
      <c r="G31" s="29" t="s">
        <v>20</v>
      </c>
      <c r="H31" s="29"/>
      <c r="I31" s="73">
        <v>0</v>
      </c>
      <c r="J31" s="74"/>
      <c r="K31" s="75"/>
      <c r="L31" s="75"/>
      <c r="M31" s="59"/>
      <c r="N31" s="59"/>
      <c r="O31" s="59"/>
    </row>
    <row r="32" spans="1:15" ht="12.75">
      <c r="A32" s="54" t="s">
        <v>7</v>
      </c>
      <c r="B32" s="33">
        <v>1152123</v>
      </c>
      <c r="C32" s="23"/>
      <c r="D32" s="29"/>
      <c r="E32" s="25"/>
      <c r="F32" s="29"/>
      <c r="G32" s="22" t="s">
        <v>5</v>
      </c>
      <c r="H32" s="29"/>
      <c r="I32" s="73">
        <v>2.654</v>
      </c>
      <c r="J32" s="74"/>
      <c r="K32" s="59">
        <v>2.654</v>
      </c>
      <c r="L32" s="75"/>
      <c r="M32" s="59"/>
      <c r="N32" s="50"/>
      <c r="O32" s="59"/>
    </row>
    <row r="33" spans="1:15" ht="12.75">
      <c r="A33" s="54" t="s">
        <v>2</v>
      </c>
      <c r="B33" s="20">
        <v>1152200</v>
      </c>
      <c r="C33" s="17"/>
      <c r="D33" s="18"/>
      <c r="E33" s="18" t="s">
        <v>28</v>
      </c>
      <c r="F33" s="18"/>
      <c r="G33" s="18"/>
      <c r="H33" s="18"/>
      <c r="I33" s="70">
        <v>4.704</v>
      </c>
      <c r="J33" s="71">
        <v>0</v>
      </c>
      <c r="K33" s="45">
        <v>4.704</v>
      </c>
      <c r="L33" s="45">
        <v>0</v>
      </c>
      <c r="M33" s="45">
        <v>0</v>
      </c>
      <c r="N33" s="45">
        <v>0</v>
      </c>
      <c r="O33" s="45">
        <v>0</v>
      </c>
    </row>
    <row r="34" spans="1:15" ht="12.75">
      <c r="A34" s="48" t="s">
        <v>27</v>
      </c>
      <c r="B34" s="32">
        <v>1152201</v>
      </c>
      <c r="C34" s="21"/>
      <c r="D34" s="22"/>
      <c r="E34" s="22"/>
      <c r="F34" s="22" t="s">
        <v>30</v>
      </c>
      <c r="G34" s="22"/>
      <c r="H34" s="22"/>
      <c r="I34" s="82">
        <v>0</v>
      </c>
      <c r="J34" s="76"/>
      <c r="K34" s="75"/>
      <c r="L34" s="75"/>
      <c r="M34" s="50"/>
      <c r="N34" s="50"/>
      <c r="O34" s="50"/>
    </row>
    <row r="35" spans="1:15" ht="12.75">
      <c r="A35" s="55" t="s">
        <v>29</v>
      </c>
      <c r="B35" s="33">
        <v>1152202</v>
      </c>
      <c r="C35" s="23"/>
      <c r="D35" s="29"/>
      <c r="E35" s="25"/>
      <c r="F35" s="29" t="s">
        <v>31</v>
      </c>
      <c r="G35" s="29"/>
      <c r="H35" s="29"/>
      <c r="I35" s="82">
        <v>0</v>
      </c>
      <c r="J35" s="76"/>
      <c r="K35" s="75"/>
      <c r="L35" s="75"/>
      <c r="M35" s="50"/>
      <c r="N35" s="50"/>
      <c r="O35" s="50"/>
    </row>
    <row r="36" spans="1:15" ht="12.75">
      <c r="A36" s="55" t="s">
        <v>1</v>
      </c>
      <c r="B36" s="33">
        <v>1152203</v>
      </c>
      <c r="C36" s="23"/>
      <c r="D36" s="29"/>
      <c r="E36" s="25"/>
      <c r="F36" s="29" t="s">
        <v>32</v>
      </c>
      <c r="G36" s="29"/>
      <c r="H36" s="29"/>
      <c r="I36" s="82">
        <v>0</v>
      </c>
      <c r="J36" s="76"/>
      <c r="K36" s="75"/>
      <c r="L36" s="75"/>
      <c r="M36" s="83"/>
      <c r="N36" s="50"/>
      <c r="O36" s="50"/>
    </row>
    <row r="37" spans="1:15" ht="12.75">
      <c r="A37" s="34"/>
      <c r="B37" s="35">
        <v>1152204</v>
      </c>
      <c r="C37" s="26"/>
      <c r="D37" s="28"/>
      <c r="E37" s="27"/>
      <c r="F37" s="28" t="s">
        <v>33</v>
      </c>
      <c r="G37" s="28"/>
      <c r="H37" s="28"/>
      <c r="I37" s="84">
        <v>4.704</v>
      </c>
      <c r="J37" s="52"/>
      <c r="K37" s="85">
        <v>4.704</v>
      </c>
      <c r="L37" s="86"/>
      <c r="M37" s="60"/>
      <c r="N37" s="52"/>
      <c r="O37" s="60"/>
    </row>
    <row r="38" spans="2:15" ht="12.75">
      <c r="B38" s="38"/>
      <c r="C38" s="37"/>
      <c r="E38" s="37"/>
      <c r="J38" s="66"/>
      <c r="N38" s="56"/>
      <c r="O38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53" sqref="H53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2" width="10.00390625" style="0" bestFit="1" customWidth="1"/>
    <col min="13" max="13" width="10.00390625" style="65" bestFit="1" customWidth="1"/>
    <col min="14" max="15" width="10.00390625" style="57" bestFit="1" customWidth="1"/>
    <col min="16" max="16384" width="9.140625" style="41" customWidth="1"/>
  </cols>
  <sheetData>
    <row r="1" spans="1:15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N1" s="40"/>
      <c r="O1" s="40"/>
    </row>
    <row r="2" spans="1:15" ht="17.25" customHeight="1">
      <c r="A2" s="42" t="s">
        <v>43</v>
      </c>
      <c r="B2" s="7"/>
      <c r="C2" s="8"/>
      <c r="D2" s="8"/>
      <c r="E2" s="8"/>
      <c r="F2" s="8"/>
      <c r="G2" s="8"/>
      <c r="H2" s="9"/>
      <c r="I2" s="10"/>
      <c r="J2" s="64"/>
      <c r="N2" s="43"/>
      <c r="O2" s="43"/>
    </row>
    <row r="3" spans="10:15" ht="12.75">
      <c r="J3" s="66"/>
      <c r="M3" s="56"/>
      <c r="N3" s="56"/>
      <c r="O3" s="56"/>
    </row>
    <row r="4" spans="1:15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4" t="s">
        <v>35</v>
      </c>
      <c r="K4" s="44" t="s">
        <v>36</v>
      </c>
      <c r="L4" s="44" t="s">
        <v>37</v>
      </c>
      <c r="M4" s="44" t="s">
        <v>38</v>
      </c>
      <c r="N4" s="44" t="s">
        <v>39</v>
      </c>
      <c r="O4" s="44" t="s">
        <v>40</v>
      </c>
    </row>
    <row r="5" spans="1:15" ht="12.75">
      <c r="A5" s="53" t="s">
        <v>12</v>
      </c>
      <c r="B5" s="20">
        <v>1150000</v>
      </c>
      <c r="C5" s="30" t="s">
        <v>13</v>
      </c>
      <c r="D5" s="31"/>
      <c r="E5" s="31"/>
      <c r="F5" s="31"/>
      <c r="G5" s="31"/>
      <c r="H5" s="31"/>
      <c r="I5" s="67">
        <v>1416.9650000000001</v>
      </c>
      <c r="J5" s="68">
        <v>428.51300000000003</v>
      </c>
      <c r="K5" s="46">
        <v>440.308</v>
      </c>
      <c r="L5" s="46">
        <v>45.559</v>
      </c>
      <c r="M5" s="69">
        <v>21.32</v>
      </c>
      <c r="N5" s="46">
        <v>129.384</v>
      </c>
      <c r="O5" s="46">
        <v>351.881</v>
      </c>
    </row>
    <row r="6" spans="1:15" ht="12.75">
      <c r="A6" s="55" t="s">
        <v>6</v>
      </c>
      <c r="B6" s="20">
        <v>1151000</v>
      </c>
      <c r="C6" s="17"/>
      <c r="D6" s="18" t="s">
        <v>14</v>
      </c>
      <c r="E6" s="18"/>
      <c r="F6" s="18"/>
      <c r="G6" s="18"/>
      <c r="H6" s="18"/>
      <c r="I6" s="70">
        <v>996.239</v>
      </c>
      <c r="J6" s="71">
        <v>428.51300000000003</v>
      </c>
      <c r="K6" s="45">
        <v>39.638</v>
      </c>
      <c r="L6" s="45">
        <v>45.559</v>
      </c>
      <c r="M6" s="72">
        <v>1.264</v>
      </c>
      <c r="N6" s="45">
        <v>129.384</v>
      </c>
      <c r="O6" s="45">
        <v>351.881</v>
      </c>
    </row>
    <row r="7" spans="1:15" ht="12.75">
      <c r="A7" s="55" t="s">
        <v>15</v>
      </c>
      <c r="B7" s="20">
        <v>1151100</v>
      </c>
      <c r="C7" s="17"/>
      <c r="D7" s="18"/>
      <c r="E7" s="18" t="s">
        <v>16</v>
      </c>
      <c r="F7" s="18"/>
      <c r="G7" s="18"/>
      <c r="H7" s="18"/>
      <c r="I7" s="70">
        <v>512.845</v>
      </c>
      <c r="J7" s="71">
        <v>428.51300000000003</v>
      </c>
      <c r="K7" s="45">
        <v>36.724</v>
      </c>
      <c r="L7" s="45">
        <v>45.559</v>
      </c>
      <c r="M7" s="72">
        <v>1.264</v>
      </c>
      <c r="N7" s="45">
        <v>0.785</v>
      </c>
      <c r="O7" s="45">
        <v>0</v>
      </c>
    </row>
    <row r="8" spans="1:15" ht="12.75">
      <c r="A8" s="55" t="s">
        <v>3</v>
      </c>
      <c r="B8" s="20">
        <v>1151110</v>
      </c>
      <c r="C8" s="17"/>
      <c r="D8" s="18"/>
      <c r="E8" s="19"/>
      <c r="F8" s="18" t="s">
        <v>17</v>
      </c>
      <c r="G8" s="18"/>
      <c r="H8" s="18"/>
      <c r="I8" s="70">
        <v>476.237</v>
      </c>
      <c r="J8" s="71">
        <v>428.51300000000003</v>
      </c>
      <c r="K8" s="45">
        <v>0.116</v>
      </c>
      <c r="L8" s="45">
        <v>45.559</v>
      </c>
      <c r="M8" s="72">
        <v>1.264</v>
      </c>
      <c r="N8" s="45">
        <v>0.785</v>
      </c>
      <c r="O8" s="45">
        <v>0</v>
      </c>
    </row>
    <row r="9" spans="1:15" ht="12.75">
      <c r="A9" s="54" t="s">
        <v>7</v>
      </c>
      <c r="B9" s="33">
        <v>1151111</v>
      </c>
      <c r="C9" s="23"/>
      <c r="D9" s="29"/>
      <c r="E9" s="25"/>
      <c r="F9" s="29"/>
      <c r="G9" s="29" t="s">
        <v>18</v>
      </c>
      <c r="H9" s="29"/>
      <c r="I9" s="73">
        <v>300.925</v>
      </c>
      <c r="J9" s="74">
        <v>300.925</v>
      </c>
      <c r="K9" s="75"/>
      <c r="L9" s="75"/>
      <c r="M9" s="59"/>
      <c r="N9" s="76"/>
      <c r="O9" s="59"/>
    </row>
    <row r="10" spans="1:15" ht="12.75">
      <c r="A10" s="54" t="s">
        <v>19</v>
      </c>
      <c r="B10" s="33">
        <v>1151112</v>
      </c>
      <c r="C10" s="23"/>
      <c r="D10" s="29"/>
      <c r="E10" s="25"/>
      <c r="F10" s="29"/>
      <c r="G10" s="29" t="s">
        <v>20</v>
      </c>
      <c r="H10" s="29"/>
      <c r="I10" s="73">
        <v>127.704</v>
      </c>
      <c r="J10" s="74">
        <v>127.588</v>
      </c>
      <c r="K10" s="77">
        <v>0.116</v>
      </c>
      <c r="L10" s="75"/>
      <c r="M10" s="59"/>
      <c r="N10" s="76"/>
      <c r="O10" s="59"/>
    </row>
    <row r="11" spans="1:15" ht="12.75">
      <c r="A11" s="54" t="s">
        <v>21</v>
      </c>
      <c r="B11" s="33">
        <v>1151113</v>
      </c>
      <c r="C11" s="23"/>
      <c r="D11" s="29"/>
      <c r="E11" s="25"/>
      <c r="F11" s="29"/>
      <c r="G11" s="29" t="s">
        <v>22</v>
      </c>
      <c r="H11" s="29"/>
      <c r="I11" s="73">
        <v>45.559</v>
      </c>
      <c r="J11" s="74"/>
      <c r="K11" s="75"/>
      <c r="L11" s="77">
        <v>45.559</v>
      </c>
      <c r="M11" s="59"/>
      <c r="N11" s="76"/>
      <c r="O11" s="59"/>
    </row>
    <row r="12" spans="1:15" ht="12.75">
      <c r="A12" s="54" t="s">
        <v>23</v>
      </c>
      <c r="B12" s="33">
        <v>1151114</v>
      </c>
      <c r="C12" s="23"/>
      <c r="D12" s="29"/>
      <c r="E12" s="25"/>
      <c r="F12" s="29"/>
      <c r="G12" s="22" t="s">
        <v>4</v>
      </c>
      <c r="H12" s="29"/>
      <c r="I12" s="73">
        <v>2.049</v>
      </c>
      <c r="J12" s="74"/>
      <c r="K12" s="75"/>
      <c r="L12" s="75"/>
      <c r="M12" s="59">
        <v>1.264</v>
      </c>
      <c r="N12" s="76">
        <v>0.785</v>
      </c>
      <c r="O12" s="59"/>
    </row>
    <row r="13" spans="1:15" ht="12.75">
      <c r="A13" s="55" t="s">
        <v>24</v>
      </c>
      <c r="B13" s="20">
        <v>1151120</v>
      </c>
      <c r="C13" s="17"/>
      <c r="D13" s="18"/>
      <c r="E13" s="19"/>
      <c r="F13" s="18" t="s">
        <v>25</v>
      </c>
      <c r="G13" s="18"/>
      <c r="H13" s="18"/>
      <c r="I13" s="70">
        <v>36.608</v>
      </c>
      <c r="J13" s="71">
        <v>0</v>
      </c>
      <c r="K13" s="45">
        <v>36.608</v>
      </c>
      <c r="L13" s="45">
        <v>0</v>
      </c>
      <c r="M13" s="45">
        <v>0</v>
      </c>
      <c r="N13" s="45">
        <v>0</v>
      </c>
      <c r="O13" s="45">
        <v>0</v>
      </c>
    </row>
    <row r="14" spans="1:15" ht="12.75">
      <c r="A14" s="54" t="s">
        <v>3</v>
      </c>
      <c r="B14" s="33">
        <v>1151121</v>
      </c>
      <c r="C14" s="23"/>
      <c r="D14" s="29"/>
      <c r="E14" s="25"/>
      <c r="F14" s="29"/>
      <c r="G14" s="29" t="s">
        <v>26</v>
      </c>
      <c r="H14" s="29"/>
      <c r="I14" s="73">
        <v>29.436</v>
      </c>
      <c r="J14" s="74"/>
      <c r="K14" s="77">
        <v>29.436</v>
      </c>
      <c r="L14" s="75"/>
      <c r="M14" s="59"/>
      <c r="N14" s="50"/>
      <c r="O14" s="59"/>
    </row>
    <row r="15" spans="1:15" ht="12.75">
      <c r="A15" s="54" t="s">
        <v>7</v>
      </c>
      <c r="B15" s="33">
        <v>1151122</v>
      </c>
      <c r="C15" s="23"/>
      <c r="D15" s="29"/>
      <c r="E15" s="25"/>
      <c r="F15" s="29"/>
      <c r="G15" s="29" t="s">
        <v>20</v>
      </c>
      <c r="H15" s="29"/>
      <c r="I15" s="73">
        <v>0</v>
      </c>
      <c r="J15" s="78"/>
      <c r="K15" s="75"/>
      <c r="L15" s="75"/>
      <c r="M15" s="59"/>
      <c r="N15" s="59"/>
      <c r="O15" s="59"/>
    </row>
    <row r="16" spans="1:15" ht="12.75">
      <c r="A16" s="54" t="s">
        <v>2</v>
      </c>
      <c r="B16" s="33">
        <v>1151123</v>
      </c>
      <c r="C16" s="23"/>
      <c r="D16" s="29"/>
      <c r="E16" s="25"/>
      <c r="F16" s="29"/>
      <c r="G16" s="22" t="s">
        <v>5</v>
      </c>
      <c r="H16" s="29"/>
      <c r="I16" s="73">
        <v>7.172</v>
      </c>
      <c r="J16" s="74"/>
      <c r="K16" s="75">
        <v>7.172</v>
      </c>
      <c r="L16" s="75"/>
      <c r="M16" s="59"/>
      <c r="N16" s="59"/>
      <c r="O16" s="59"/>
    </row>
    <row r="17" spans="1:15" ht="12.75">
      <c r="A17" s="47" t="s">
        <v>27</v>
      </c>
      <c r="B17" s="20">
        <v>1151200</v>
      </c>
      <c r="C17" s="17"/>
      <c r="D17" s="18"/>
      <c r="E17" s="18" t="s">
        <v>28</v>
      </c>
      <c r="F17" s="18"/>
      <c r="G17" s="18"/>
      <c r="H17" s="18"/>
      <c r="I17" s="70">
        <v>483.39399999999995</v>
      </c>
      <c r="J17" s="71">
        <v>0</v>
      </c>
      <c r="K17" s="45">
        <v>2.914</v>
      </c>
      <c r="L17" s="45">
        <v>0</v>
      </c>
      <c r="M17" s="45">
        <v>0</v>
      </c>
      <c r="N17" s="45">
        <v>128.599</v>
      </c>
      <c r="O17" s="45">
        <v>351.881</v>
      </c>
    </row>
    <row r="18" spans="1:15" ht="12.75">
      <c r="A18" s="54" t="s">
        <v>29</v>
      </c>
      <c r="B18" s="32">
        <v>1151201</v>
      </c>
      <c r="C18" s="21"/>
      <c r="D18" s="22"/>
      <c r="E18" s="22"/>
      <c r="F18" s="22" t="s">
        <v>30</v>
      </c>
      <c r="G18" s="22"/>
      <c r="H18" s="22"/>
      <c r="I18" s="73">
        <v>75.59100000000001</v>
      </c>
      <c r="J18" s="74"/>
      <c r="K18" s="79">
        <v>2.914</v>
      </c>
      <c r="L18" s="75"/>
      <c r="M18" s="59"/>
      <c r="N18" s="80">
        <v>72.677</v>
      </c>
      <c r="O18" s="59"/>
    </row>
    <row r="19" spans="1:15" ht="12.75">
      <c r="A19" s="54" t="s">
        <v>1</v>
      </c>
      <c r="B19" s="33">
        <v>1151202</v>
      </c>
      <c r="C19" s="23"/>
      <c r="D19" s="29"/>
      <c r="E19" s="25"/>
      <c r="F19" s="29" t="s">
        <v>31</v>
      </c>
      <c r="G19" s="24"/>
      <c r="H19" s="29"/>
      <c r="I19" s="73">
        <v>55.922</v>
      </c>
      <c r="J19" s="74"/>
      <c r="K19" s="75"/>
      <c r="L19" s="75"/>
      <c r="M19" s="59"/>
      <c r="N19" s="80">
        <v>55.922</v>
      </c>
      <c r="O19" s="59"/>
    </row>
    <row r="20" spans="1:15" ht="12.75">
      <c r="A20" s="54"/>
      <c r="B20" s="33">
        <v>1151203</v>
      </c>
      <c r="C20" s="23"/>
      <c r="D20" s="29"/>
      <c r="E20" s="25"/>
      <c r="F20" s="29" t="s">
        <v>32</v>
      </c>
      <c r="G20" s="24"/>
      <c r="H20" s="29"/>
      <c r="I20" s="73">
        <v>0</v>
      </c>
      <c r="J20" s="74"/>
      <c r="K20" s="75"/>
      <c r="L20" s="75"/>
      <c r="M20" s="59"/>
      <c r="N20" s="59"/>
      <c r="O20" s="59"/>
    </row>
    <row r="21" spans="1:15" ht="12.75">
      <c r="A21" s="54"/>
      <c r="B21" s="33">
        <v>1151204</v>
      </c>
      <c r="C21" s="23"/>
      <c r="D21" s="29"/>
      <c r="E21" s="25"/>
      <c r="F21" s="29" t="s">
        <v>33</v>
      </c>
      <c r="G21" s="24"/>
      <c r="H21" s="29"/>
      <c r="I21" s="73">
        <v>351.881</v>
      </c>
      <c r="J21" s="74"/>
      <c r="K21" s="75"/>
      <c r="L21" s="75"/>
      <c r="M21" s="59"/>
      <c r="N21" s="80"/>
      <c r="O21" s="59">
        <v>351.881</v>
      </c>
    </row>
    <row r="22" spans="1:15" ht="12.75">
      <c r="A22" s="55" t="s">
        <v>12</v>
      </c>
      <c r="B22" s="20">
        <v>1152000</v>
      </c>
      <c r="C22" s="17"/>
      <c r="D22" s="18" t="s">
        <v>34</v>
      </c>
      <c r="E22" s="18"/>
      <c r="F22" s="18"/>
      <c r="G22" s="18"/>
      <c r="H22" s="18"/>
      <c r="I22" s="70">
        <v>420.726</v>
      </c>
      <c r="J22" s="71">
        <v>0</v>
      </c>
      <c r="K22" s="45">
        <v>400.67</v>
      </c>
      <c r="L22" s="45">
        <v>0</v>
      </c>
      <c r="M22" s="72">
        <v>20.056</v>
      </c>
      <c r="N22" s="45">
        <v>0</v>
      </c>
      <c r="O22" s="45">
        <v>0</v>
      </c>
    </row>
    <row r="23" spans="1:15" ht="12.75">
      <c r="A23" s="54" t="s">
        <v>6</v>
      </c>
      <c r="B23" s="20">
        <v>1152100</v>
      </c>
      <c r="C23" s="17"/>
      <c r="D23" s="18"/>
      <c r="E23" s="18" t="s">
        <v>16</v>
      </c>
      <c r="F23" s="18"/>
      <c r="G23" s="18"/>
      <c r="H23" s="18"/>
      <c r="I23" s="70">
        <v>414.627</v>
      </c>
      <c r="J23" s="71">
        <v>0</v>
      </c>
      <c r="K23" s="45">
        <v>394.571</v>
      </c>
      <c r="L23" s="45">
        <v>0</v>
      </c>
      <c r="M23" s="72">
        <v>20.056</v>
      </c>
      <c r="N23" s="45">
        <v>0</v>
      </c>
      <c r="O23" s="45">
        <v>0</v>
      </c>
    </row>
    <row r="24" spans="1:15" ht="12.75">
      <c r="A24" s="54" t="s">
        <v>15</v>
      </c>
      <c r="B24" s="20">
        <v>1152110</v>
      </c>
      <c r="C24" s="17"/>
      <c r="D24" s="18"/>
      <c r="E24" s="19"/>
      <c r="F24" s="18" t="s">
        <v>17</v>
      </c>
      <c r="G24" s="18"/>
      <c r="H24" s="18"/>
      <c r="I24" s="70">
        <v>411.66200000000003</v>
      </c>
      <c r="J24" s="71">
        <v>0</v>
      </c>
      <c r="K24" s="45">
        <v>391.60600000000005</v>
      </c>
      <c r="L24" s="45">
        <v>0</v>
      </c>
      <c r="M24" s="72">
        <v>20.056</v>
      </c>
      <c r="N24" s="45">
        <v>0</v>
      </c>
      <c r="O24" s="45">
        <v>0</v>
      </c>
    </row>
    <row r="25" spans="1:15" ht="12.75">
      <c r="A25" s="54" t="s">
        <v>3</v>
      </c>
      <c r="B25" s="33">
        <v>1152111</v>
      </c>
      <c r="C25" s="23"/>
      <c r="D25" s="29"/>
      <c r="E25" s="25"/>
      <c r="F25" s="29"/>
      <c r="G25" s="29" t="s">
        <v>18</v>
      </c>
      <c r="H25" s="29"/>
      <c r="I25" s="73">
        <v>0</v>
      </c>
      <c r="J25" s="74"/>
      <c r="K25" s="75"/>
      <c r="L25" s="75"/>
      <c r="M25" s="59"/>
      <c r="N25" s="59"/>
      <c r="O25" s="59"/>
    </row>
    <row r="26" spans="1:15" ht="12.75">
      <c r="A26" s="54" t="s">
        <v>7</v>
      </c>
      <c r="B26" s="33">
        <v>1152112</v>
      </c>
      <c r="C26" s="23"/>
      <c r="D26" s="29"/>
      <c r="E26" s="25"/>
      <c r="F26" s="29"/>
      <c r="G26" s="29" t="s">
        <v>20</v>
      </c>
      <c r="H26" s="29"/>
      <c r="I26" s="73">
        <v>27.018</v>
      </c>
      <c r="J26" s="74"/>
      <c r="K26" s="77">
        <v>27.018</v>
      </c>
      <c r="L26" s="75"/>
      <c r="M26" s="59"/>
      <c r="N26" s="50"/>
      <c r="O26" s="59"/>
    </row>
    <row r="27" spans="1:15" ht="12.75">
      <c r="A27" s="55" t="s">
        <v>19</v>
      </c>
      <c r="B27" s="33">
        <v>1152113</v>
      </c>
      <c r="C27" s="23"/>
      <c r="D27" s="29"/>
      <c r="E27" s="25"/>
      <c r="F27" s="29"/>
      <c r="G27" s="29" t="s">
        <v>22</v>
      </c>
      <c r="H27" s="29"/>
      <c r="I27" s="73">
        <v>358.331</v>
      </c>
      <c r="J27" s="74"/>
      <c r="K27" s="81">
        <v>358.331</v>
      </c>
      <c r="L27" s="75"/>
      <c r="M27" s="59"/>
      <c r="N27" s="50"/>
      <c r="O27" s="59"/>
    </row>
    <row r="28" spans="1:15" ht="12.75">
      <c r="A28" s="55" t="s">
        <v>21</v>
      </c>
      <c r="B28" s="33">
        <v>1152114</v>
      </c>
      <c r="C28" s="23"/>
      <c r="D28" s="29"/>
      <c r="E28" s="25"/>
      <c r="F28" s="29"/>
      <c r="G28" s="22" t="s">
        <v>4</v>
      </c>
      <c r="H28" s="29"/>
      <c r="I28" s="73">
        <v>26.313000000000002</v>
      </c>
      <c r="J28" s="74"/>
      <c r="K28" s="77">
        <v>6.257</v>
      </c>
      <c r="L28" s="75"/>
      <c r="M28" s="59">
        <v>20.056</v>
      </c>
      <c r="N28" s="50"/>
      <c r="O28" s="59"/>
    </row>
    <row r="29" spans="1:15" ht="12.75">
      <c r="A29" s="54" t="s">
        <v>23</v>
      </c>
      <c r="B29" s="20">
        <v>1152120</v>
      </c>
      <c r="C29" s="17"/>
      <c r="D29" s="18"/>
      <c r="E29" s="19"/>
      <c r="F29" s="18" t="s">
        <v>25</v>
      </c>
      <c r="G29" s="18"/>
      <c r="H29" s="18"/>
      <c r="I29" s="70">
        <v>2.965</v>
      </c>
      <c r="J29" s="71">
        <v>0</v>
      </c>
      <c r="K29" s="45">
        <v>2.965</v>
      </c>
      <c r="L29" s="45">
        <v>0</v>
      </c>
      <c r="M29" s="45">
        <v>0</v>
      </c>
      <c r="N29" s="45">
        <v>0</v>
      </c>
      <c r="O29" s="45">
        <v>0</v>
      </c>
    </row>
    <row r="30" spans="1:15" ht="12.75">
      <c r="A30" s="54" t="s">
        <v>24</v>
      </c>
      <c r="B30" s="33">
        <v>1152121</v>
      </c>
      <c r="C30" s="23"/>
      <c r="D30" s="29"/>
      <c r="E30" s="25"/>
      <c r="F30" s="29"/>
      <c r="G30" s="29" t="s">
        <v>26</v>
      </c>
      <c r="H30" s="29"/>
      <c r="I30" s="73">
        <v>0</v>
      </c>
      <c r="J30" s="74"/>
      <c r="K30" s="75"/>
      <c r="L30" s="75"/>
      <c r="M30" s="59"/>
      <c r="N30" s="59"/>
      <c r="O30" s="59"/>
    </row>
    <row r="31" spans="1:15" ht="12.75">
      <c r="A31" s="55" t="s">
        <v>3</v>
      </c>
      <c r="B31" s="33">
        <v>1152122</v>
      </c>
      <c r="C31" s="23"/>
      <c r="D31" s="29"/>
      <c r="E31" s="25"/>
      <c r="F31" s="29"/>
      <c r="G31" s="29" t="s">
        <v>20</v>
      </c>
      <c r="H31" s="29"/>
      <c r="I31" s="73">
        <v>0</v>
      </c>
      <c r="J31" s="74"/>
      <c r="K31" s="75"/>
      <c r="L31" s="75"/>
      <c r="M31" s="59"/>
      <c r="N31" s="59"/>
      <c r="O31" s="59"/>
    </row>
    <row r="32" spans="1:15" ht="12.75">
      <c r="A32" s="54" t="s">
        <v>7</v>
      </c>
      <c r="B32" s="33">
        <v>1152123</v>
      </c>
      <c r="C32" s="23"/>
      <c r="D32" s="29"/>
      <c r="E32" s="25"/>
      <c r="F32" s="29"/>
      <c r="G32" s="22" t="s">
        <v>5</v>
      </c>
      <c r="H32" s="29"/>
      <c r="I32" s="73">
        <v>2.965</v>
      </c>
      <c r="J32" s="74"/>
      <c r="K32" s="59">
        <v>2.965</v>
      </c>
      <c r="L32" s="75"/>
      <c r="M32" s="59"/>
      <c r="N32" s="50"/>
      <c r="O32" s="59"/>
    </row>
    <row r="33" spans="1:15" ht="12.75">
      <c r="A33" s="54" t="s">
        <v>2</v>
      </c>
      <c r="B33" s="20">
        <v>1152200</v>
      </c>
      <c r="C33" s="17"/>
      <c r="D33" s="18"/>
      <c r="E33" s="18" t="s">
        <v>28</v>
      </c>
      <c r="F33" s="18"/>
      <c r="G33" s="18"/>
      <c r="H33" s="18"/>
      <c r="I33" s="70">
        <v>6.099</v>
      </c>
      <c r="J33" s="71">
        <v>0</v>
      </c>
      <c r="K33" s="45">
        <v>6.099</v>
      </c>
      <c r="L33" s="45">
        <v>0</v>
      </c>
      <c r="M33" s="45">
        <v>0</v>
      </c>
      <c r="N33" s="45">
        <v>0</v>
      </c>
      <c r="O33" s="45">
        <v>0</v>
      </c>
    </row>
    <row r="34" spans="1:15" ht="12.75">
      <c r="A34" s="48" t="s">
        <v>27</v>
      </c>
      <c r="B34" s="32">
        <v>1152201</v>
      </c>
      <c r="C34" s="21"/>
      <c r="D34" s="22"/>
      <c r="E34" s="22"/>
      <c r="F34" s="22" t="s">
        <v>30</v>
      </c>
      <c r="G34" s="22"/>
      <c r="H34" s="22"/>
      <c r="I34" s="82">
        <v>0</v>
      </c>
      <c r="J34" s="76"/>
      <c r="K34" s="75"/>
      <c r="L34" s="75"/>
      <c r="M34" s="50"/>
      <c r="N34" s="50"/>
      <c r="O34" s="50"/>
    </row>
    <row r="35" spans="1:15" ht="12.75">
      <c r="A35" s="55" t="s">
        <v>29</v>
      </c>
      <c r="B35" s="33">
        <v>1152202</v>
      </c>
      <c r="C35" s="23"/>
      <c r="D35" s="29"/>
      <c r="E35" s="25"/>
      <c r="F35" s="29" t="s">
        <v>31</v>
      </c>
      <c r="G35" s="29"/>
      <c r="H35" s="29"/>
      <c r="I35" s="82">
        <v>0</v>
      </c>
      <c r="J35" s="76"/>
      <c r="K35" s="75"/>
      <c r="L35" s="75"/>
      <c r="M35" s="50"/>
      <c r="N35" s="50"/>
      <c r="O35" s="50"/>
    </row>
    <row r="36" spans="1:15" ht="12.75">
      <c r="A36" s="55" t="s">
        <v>1</v>
      </c>
      <c r="B36" s="33">
        <v>1152203</v>
      </c>
      <c r="C36" s="23"/>
      <c r="D36" s="29"/>
      <c r="E36" s="25"/>
      <c r="F36" s="29" t="s">
        <v>32</v>
      </c>
      <c r="G36" s="29"/>
      <c r="H36" s="29"/>
      <c r="I36" s="82">
        <v>0</v>
      </c>
      <c r="J36" s="76"/>
      <c r="K36" s="75"/>
      <c r="L36" s="75"/>
      <c r="M36" s="83"/>
      <c r="N36" s="50"/>
      <c r="O36" s="50"/>
    </row>
    <row r="37" spans="1:15" ht="12.75">
      <c r="A37" s="34"/>
      <c r="B37" s="35">
        <v>1152204</v>
      </c>
      <c r="C37" s="26"/>
      <c r="D37" s="28"/>
      <c r="E37" s="27"/>
      <c r="F37" s="28" t="s">
        <v>33</v>
      </c>
      <c r="G37" s="28"/>
      <c r="H37" s="28"/>
      <c r="I37" s="84">
        <v>6.099</v>
      </c>
      <c r="J37" s="52"/>
      <c r="K37" s="85">
        <v>6.099</v>
      </c>
      <c r="L37" s="86"/>
      <c r="M37" s="60"/>
      <c r="N37" s="52"/>
      <c r="O37" s="60"/>
    </row>
    <row r="38" spans="2:15" ht="12.75">
      <c r="B38" s="38"/>
      <c r="C38" s="37"/>
      <c r="E38" s="37"/>
      <c r="J38" s="66"/>
      <c r="N38" s="56"/>
      <c r="O38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41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44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0:14" ht="12.75">
      <c r="J3" s="66"/>
      <c r="L3" s="56"/>
      <c r="M3" s="56"/>
      <c r="N3" s="56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4" t="s">
        <v>35</v>
      </c>
      <c r="K4" s="44" t="s">
        <v>36</v>
      </c>
      <c r="L4" s="44" t="s">
        <v>38</v>
      </c>
      <c r="M4" s="44" t="s">
        <v>39</v>
      </c>
      <c r="N4" s="44" t="s">
        <v>40</v>
      </c>
    </row>
    <row r="5" spans="1:14" ht="12.75">
      <c r="A5" s="53" t="s">
        <v>12</v>
      </c>
      <c r="B5" s="20">
        <v>1150000</v>
      </c>
      <c r="C5" s="30" t="s">
        <v>13</v>
      </c>
      <c r="D5" s="31"/>
      <c r="E5" s="31"/>
      <c r="F5" s="31"/>
      <c r="G5" s="31"/>
      <c r="H5" s="31"/>
      <c r="I5" s="67">
        <v>1444.2060000000001</v>
      </c>
      <c r="J5" s="68">
        <v>441.11899999999997</v>
      </c>
      <c r="K5" s="46">
        <v>493.09299999999996</v>
      </c>
      <c r="L5" s="69">
        <v>22.137</v>
      </c>
      <c r="M5" s="46">
        <v>115.01100000000001</v>
      </c>
      <c r="N5" s="46">
        <v>372.846</v>
      </c>
    </row>
    <row r="6" spans="1:14" ht="12.75">
      <c r="A6" s="55" t="s">
        <v>6</v>
      </c>
      <c r="B6" s="20">
        <v>1151000</v>
      </c>
      <c r="C6" s="17"/>
      <c r="D6" s="18" t="s">
        <v>14</v>
      </c>
      <c r="E6" s="18"/>
      <c r="F6" s="18"/>
      <c r="G6" s="18"/>
      <c r="H6" s="18"/>
      <c r="I6" s="70">
        <v>1012.489</v>
      </c>
      <c r="J6" s="71">
        <v>441.11899999999997</v>
      </c>
      <c r="K6" s="45">
        <v>82.217</v>
      </c>
      <c r="L6" s="72">
        <v>1.296</v>
      </c>
      <c r="M6" s="45">
        <v>115.01100000000001</v>
      </c>
      <c r="N6" s="45">
        <v>372.846</v>
      </c>
    </row>
    <row r="7" spans="1:14" ht="12.75">
      <c r="A7" s="55" t="s">
        <v>15</v>
      </c>
      <c r="B7" s="20">
        <v>1151100</v>
      </c>
      <c r="C7" s="17"/>
      <c r="D7" s="18"/>
      <c r="E7" s="18" t="s">
        <v>16</v>
      </c>
      <c r="F7" s="18"/>
      <c r="G7" s="18"/>
      <c r="H7" s="18"/>
      <c r="I7" s="70">
        <v>524.928</v>
      </c>
      <c r="J7" s="71">
        <v>441.11899999999997</v>
      </c>
      <c r="K7" s="45">
        <v>81.628</v>
      </c>
      <c r="L7" s="72">
        <v>1.296</v>
      </c>
      <c r="M7" s="45">
        <v>0.885</v>
      </c>
      <c r="N7" s="45">
        <v>0</v>
      </c>
    </row>
    <row r="8" spans="1:14" ht="12.75">
      <c r="A8" s="55" t="s">
        <v>3</v>
      </c>
      <c r="B8" s="20">
        <v>1151110</v>
      </c>
      <c r="C8" s="17"/>
      <c r="D8" s="18"/>
      <c r="E8" s="19"/>
      <c r="F8" s="18" t="s">
        <v>17</v>
      </c>
      <c r="G8" s="18"/>
      <c r="H8" s="18"/>
      <c r="I8" s="70">
        <v>489.86899999999997</v>
      </c>
      <c r="J8" s="71">
        <v>441.11899999999997</v>
      </c>
      <c r="K8" s="45">
        <v>46.569</v>
      </c>
      <c r="L8" s="72">
        <v>1.296</v>
      </c>
      <c r="M8" s="45">
        <v>0.885</v>
      </c>
      <c r="N8" s="45">
        <v>0</v>
      </c>
    </row>
    <row r="9" spans="1:14" ht="12.75">
      <c r="A9" s="54" t="s">
        <v>7</v>
      </c>
      <c r="B9" s="33">
        <v>1151111</v>
      </c>
      <c r="C9" s="23"/>
      <c r="D9" s="29"/>
      <c r="E9" s="25"/>
      <c r="F9" s="29"/>
      <c r="G9" s="29" t="s">
        <v>18</v>
      </c>
      <c r="H9" s="29"/>
      <c r="I9" s="73">
        <v>315.395</v>
      </c>
      <c r="J9" s="74">
        <v>315.395</v>
      </c>
      <c r="K9" s="75"/>
      <c r="L9" s="59"/>
      <c r="M9" s="76"/>
      <c r="N9" s="59"/>
    </row>
    <row r="10" spans="1:14" ht="12.75">
      <c r="A10" s="54" t="s">
        <v>19</v>
      </c>
      <c r="B10" s="33">
        <v>1151112</v>
      </c>
      <c r="C10" s="23"/>
      <c r="D10" s="29"/>
      <c r="E10" s="25"/>
      <c r="F10" s="29"/>
      <c r="G10" s="29" t="s">
        <v>20</v>
      </c>
      <c r="H10" s="29"/>
      <c r="I10" s="73">
        <v>125.849</v>
      </c>
      <c r="J10" s="74">
        <v>125.724</v>
      </c>
      <c r="K10" s="77">
        <v>0.125</v>
      </c>
      <c r="L10" s="59"/>
      <c r="M10" s="76"/>
      <c r="N10" s="59"/>
    </row>
    <row r="11" spans="1:14" ht="12.75">
      <c r="A11" s="54" t="s">
        <v>21</v>
      </c>
      <c r="B11" s="33">
        <v>1151113</v>
      </c>
      <c r="C11" s="23"/>
      <c r="D11" s="29"/>
      <c r="E11" s="25"/>
      <c r="F11" s="29"/>
      <c r="G11" s="29" t="s">
        <v>22</v>
      </c>
      <c r="H11" s="29"/>
      <c r="I11" s="73">
        <v>46.444</v>
      </c>
      <c r="J11" s="74"/>
      <c r="K11" s="75">
        <v>46.444</v>
      </c>
      <c r="L11" s="59"/>
      <c r="M11" s="76"/>
      <c r="N11" s="59"/>
    </row>
    <row r="12" spans="1:14" ht="12.75">
      <c r="A12" s="54" t="s">
        <v>23</v>
      </c>
      <c r="B12" s="33">
        <v>1151114</v>
      </c>
      <c r="C12" s="23"/>
      <c r="D12" s="29"/>
      <c r="E12" s="25"/>
      <c r="F12" s="29"/>
      <c r="G12" s="22" t="s">
        <v>4</v>
      </c>
      <c r="H12" s="29"/>
      <c r="I12" s="73">
        <v>2.181</v>
      </c>
      <c r="J12" s="74"/>
      <c r="K12" s="75"/>
      <c r="L12" s="59">
        <v>1.296</v>
      </c>
      <c r="M12" s="76">
        <v>0.885</v>
      </c>
      <c r="N12" s="59"/>
    </row>
    <row r="13" spans="1:14" ht="12.75">
      <c r="A13" s="55" t="s">
        <v>24</v>
      </c>
      <c r="B13" s="20">
        <v>1151120</v>
      </c>
      <c r="C13" s="17"/>
      <c r="D13" s="18"/>
      <c r="E13" s="19"/>
      <c r="F13" s="18" t="s">
        <v>25</v>
      </c>
      <c r="G13" s="18"/>
      <c r="H13" s="18"/>
      <c r="I13" s="70">
        <v>35.059</v>
      </c>
      <c r="J13" s="71">
        <v>0</v>
      </c>
      <c r="K13" s="45">
        <v>35.059</v>
      </c>
      <c r="L13" s="45">
        <v>0</v>
      </c>
      <c r="M13" s="45">
        <v>0</v>
      </c>
      <c r="N13" s="45">
        <v>0</v>
      </c>
    </row>
    <row r="14" spans="1:14" ht="12.75">
      <c r="A14" s="54" t="s">
        <v>3</v>
      </c>
      <c r="B14" s="33">
        <v>1151121</v>
      </c>
      <c r="C14" s="23"/>
      <c r="D14" s="29"/>
      <c r="E14" s="25"/>
      <c r="F14" s="29"/>
      <c r="G14" s="29" t="s">
        <v>26</v>
      </c>
      <c r="H14" s="29"/>
      <c r="I14" s="73">
        <v>27.735</v>
      </c>
      <c r="J14" s="74"/>
      <c r="K14" s="77">
        <v>27.735</v>
      </c>
      <c r="L14" s="59"/>
      <c r="M14" s="50"/>
      <c r="N14" s="59"/>
    </row>
    <row r="15" spans="1:14" ht="12.75">
      <c r="A15" s="54" t="s">
        <v>7</v>
      </c>
      <c r="B15" s="33">
        <v>1151122</v>
      </c>
      <c r="C15" s="23"/>
      <c r="D15" s="29"/>
      <c r="E15" s="25"/>
      <c r="F15" s="29"/>
      <c r="G15" s="29" t="s">
        <v>20</v>
      </c>
      <c r="H15" s="29"/>
      <c r="I15" s="73">
        <v>0</v>
      </c>
      <c r="J15" s="78"/>
      <c r="K15" s="75"/>
      <c r="L15" s="59"/>
      <c r="M15" s="59"/>
      <c r="N15" s="59"/>
    </row>
    <row r="16" spans="1:14" ht="12.75">
      <c r="A16" s="54" t="s">
        <v>2</v>
      </c>
      <c r="B16" s="33">
        <v>1151123</v>
      </c>
      <c r="C16" s="23"/>
      <c r="D16" s="29"/>
      <c r="E16" s="25"/>
      <c r="F16" s="29"/>
      <c r="G16" s="22" t="s">
        <v>5</v>
      </c>
      <c r="H16" s="29"/>
      <c r="I16" s="73">
        <v>7.324</v>
      </c>
      <c r="J16" s="74"/>
      <c r="K16" s="75">
        <v>7.324</v>
      </c>
      <c r="L16" s="59"/>
      <c r="M16" s="59"/>
      <c r="N16" s="59"/>
    </row>
    <row r="17" spans="1:14" ht="12.75">
      <c r="A17" s="47" t="s">
        <v>27</v>
      </c>
      <c r="B17" s="20">
        <v>1151200</v>
      </c>
      <c r="C17" s="17"/>
      <c r="D17" s="18"/>
      <c r="E17" s="18" t="s">
        <v>28</v>
      </c>
      <c r="F17" s="18"/>
      <c r="G17" s="18"/>
      <c r="H17" s="18"/>
      <c r="I17" s="70">
        <v>487.56100000000004</v>
      </c>
      <c r="J17" s="71">
        <v>0</v>
      </c>
      <c r="K17" s="45">
        <v>0.589</v>
      </c>
      <c r="L17" s="45">
        <v>0</v>
      </c>
      <c r="M17" s="45">
        <v>114.126</v>
      </c>
      <c r="N17" s="45">
        <v>372.846</v>
      </c>
    </row>
    <row r="18" spans="1:14" ht="12.75">
      <c r="A18" s="54" t="s">
        <v>29</v>
      </c>
      <c r="B18" s="32">
        <v>1151201</v>
      </c>
      <c r="C18" s="21"/>
      <c r="D18" s="22"/>
      <c r="E18" s="22"/>
      <c r="F18" s="22" t="s">
        <v>30</v>
      </c>
      <c r="G18" s="22"/>
      <c r="H18" s="22"/>
      <c r="I18" s="73">
        <v>69.49000000000001</v>
      </c>
      <c r="J18" s="74"/>
      <c r="K18" s="79">
        <v>0.165</v>
      </c>
      <c r="L18" s="59"/>
      <c r="M18" s="80">
        <v>69.325</v>
      </c>
      <c r="N18" s="59"/>
    </row>
    <row r="19" spans="1:14" ht="12.75">
      <c r="A19" s="54" t="s">
        <v>1</v>
      </c>
      <c r="B19" s="33">
        <v>1151202</v>
      </c>
      <c r="C19" s="23"/>
      <c r="D19" s="29"/>
      <c r="E19" s="25"/>
      <c r="F19" s="29" t="s">
        <v>31</v>
      </c>
      <c r="G19" s="24"/>
      <c r="H19" s="29"/>
      <c r="I19" s="73">
        <v>44.801</v>
      </c>
      <c r="J19" s="74"/>
      <c r="K19" s="75"/>
      <c r="L19" s="59"/>
      <c r="M19" s="80">
        <v>44.801</v>
      </c>
      <c r="N19" s="59"/>
    </row>
    <row r="20" spans="1:14" ht="12.75">
      <c r="A20" s="54"/>
      <c r="B20" s="33">
        <v>1151203</v>
      </c>
      <c r="C20" s="23"/>
      <c r="D20" s="29"/>
      <c r="E20" s="25"/>
      <c r="F20" s="29" t="s">
        <v>32</v>
      </c>
      <c r="G20" s="24"/>
      <c r="H20" s="29"/>
      <c r="I20" s="73">
        <v>0</v>
      </c>
      <c r="J20" s="74"/>
      <c r="K20" s="75"/>
      <c r="L20" s="59"/>
      <c r="M20" s="59"/>
      <c r="N20" s="59"/>
    </row>
    <row r="21" spans="1:14" ht="12.75">
      <c r="A21" s="54"/>
      <c r="B21" s="33">
        <v>1151204</v>
      </c>
      <c r="C21" s="23"/>
      <c r="D21" s="29"/>
      <c r="E21" s="25"/>
      <c r="F21" s="29" t="s">
        <v>33</v>
      </c>
      <c r="G21" s="24"/>
      <c r="H21" s="29"/>
      <c r="I21" s="73">
        <v>373.27</v>
      </c>
      <c r="J21" s="74"/>
      <c r="K21" s="75">
        <v>0.424</v>
      </c>
      <c r="L21" s="59"/>
      <c r="M21" s="80"/>
      <c r="N21" s="59">
        <v>372.846</v>
      </c>
    </row>
    <row r="22" spans="1:14" ht="12.75">
      <c r="A22" s="55" t="s">
        <v>12</v>
      </c>
      <c r="B22" s="20">
        <v>1152000</v>
      </c>
      <c r="C22" s="17"/>
      <c r="D22" s="18" t="s">
        <v>34</v>
      </c>
      <c r="E22" s="18"/>
      <c r="F22" s="18"/>
      <c r="G22" s="18"/>
      <c r="H22" s="18"/>
      <c r="I22" s="70">
        <v>431.717</v>
      </c>
      <c r="J22" s="71">
        <v>0</v>
      </c>
      <c r="K22" s="45">
        <v>410.876</v>
      </c>
      <c r="L22" s="72">
        <v>20.841</v>
      </c>
      <c r="M22" s="45">
        <v>0</v>
      </c>
      <c r="N22" s="45">
        <v>0</v>
      </c>
    </row>
    <row r="23" spans="1:14" ht="12.75">
      <c r="A23" s="54" t="s">
        <v>6</v>
      </c>
      <c r="B23" s="20">
        <v>1152100</v>
      </c>
      <c r="C23" s="17"/>
      <c r="D23" s="18"/>
      <c r="E23" s="18" t="s">
        <v>16</v>
      </c>
      <c r="F23" s="18"/>
      <c r="G23" s="18"/>
      <c r="H23" s="18"/>
      <c r="I23" s="70">
        <v>425.286</v>
      </c>
      <c r="J23" s="71">
        <v>0</v>
      </c>
      <c r="K23" s="45">
        <v>404.445</v>
      </c>
      <c r="L23" s="72">
        <v>20.841</v>
      </c>
      <c r="M23" s="45">
        <v>0</v>
      </c>
      <c r="N23" s="45">
        <v>0</v>
      </c>
    </row>
    <row r="24" spans="1:14" ht="12.75">
      <c r="A24" s="54" t="s">
        <v>15</v>
      </c>
      <c r="B24" s="20">
        <v>1152110</v>
      </c>
      <c r="C24" s="17"/>
      <c r="D24" s="18"/>
      <c r="E24" s="19"/>
      <c r="F24" s="18" t="s">
        <v>17</v>
      </c>
      <c r="G24" s="18"/>
      <c r="H24" s="18"/>
      <c r="I24" s="70">
        <v>422.591</v>
      </c>
      <c r="J24" s="71">
        <v>0</v>
      </c>
      <c r="K24" s="45">
        <v>401.75</v>
      </c>
      <c r="L24" s="72">
        <v>20.841</v>
      </c>
      <c r="M24" s="45">
        <v>0</v>
      </c>
      <c r="N24" s="45">
        <v>0</v>
      </c>
    </row>
    <row r="25" spans="1:14" ht="12.75">
      <c r="A25" s="54" t="s">
        <v>3</v>
      </c>
      <c r="B25" s="33">
        <v>1152111</v>
      </c>
      <c r="C25" s="23"/>
      <c r="D25" s="29"/>
      <c r="E25" s="25"/>
      <c r="F25" s="29"/>
      <c r="G25" s="29" t="s">
        <v>18</v>
      </c>
      <c r="H25" s="29"/>
      <c r="I25" s="73">
        <v>0</v>
      </c>
      <c r="J25" s="74"/>
      <c r="K25" s="75"/>
      <c r="L25" s="59"/>
      <c r="M25" s="59"/>
      <c r="N25" s="59"/>
    </row>
    <row r="26" spans="1:14" ht="12.75">
      <c r="A26" s="54" t="s">
        <v>7</v>
      </c>
      <c r="B26" s="33">
        <v>1152112</v>
      </c>
      <c r="C26" s="23"/>
      <c r="D26" s="29"/>
      <c r="E26" s="25"/>
      <c r="F26" s="29"/>
      <c r="G26" s="29" t="s">
        <v>20</v>
      </c>
      <c r="H26" s="29"/>
      <c r="I26" s="73">
        <v>28.873</v>
      </c>
      <c r="J26" s="74"/>
      <c r="K26" s="77">
        <v>28.873</v>
      </c>
      <c r="L26" s="59"/>
      <c r="M26" s="50"/>
      <c r="N26" s="59"/>
    </row>
    <row r="27" spans="1:14" ht="12.75">
      <c r="A27" s="55" t="s">
        <v>19</v>
      </c>
      <c r="B27" s="33">
        <v>1152113</v>
      </c>
      <c r="C27" s="23"/>
      <c r="D27" s="29"/>
      <c r="E27" s="25"/>
      <c r="F27" s="29"/>
      <c r="G27" s="29" t="s">
        <v>22</v>
      </c>
      <c r="H27" s="29"/>
      <c r="I27" s="73">
        <v>365.101</v>
      </c>
      <c r="J27" s="74"/>
      <c r="K27" s="81">
        <v>365.101</v>
      </c>
      <c r="L27" s="59"/>
      <c r="M27" s="50"/>
      <c r="N27" s="59"/>
    </row>
    <row r="28" spans="1:14" ht="12.75">
      <c r="A28" s="55" t="s">
        <v>21</v>
      </c>
      <c r="B28" s="33">
        <v>1152114</v>
      </c>
      <c r="C28" s="23"/>
      <c r="D28" s="29"/>
      <c r="E28" s="25"/>
      <c r="F28" s="29"/>
      <c r="G28" s="22" t="s">
        <v>4</v>
      </c>
      <c r="H28" s="29"/>
      <c r="I28" s="73">
        <v>28.617</v>
      </c>
      <c r="J28" s="74"/>
      <c r="K28" s="77">
        <v>7.776</v>
      </c>
      <c r="L28" s="59">
        <v>20.841</v>
      </c>
      <c r="M28" s="50"/>
      <c r="N28" s="59"/>
    </row>
    <row r="29" spans="1:14" ht="12.75">
      <c r="A29" s="54" t="s">
        <v>23</v>
      </c>
      <c r="B29" s="20">
        <v>1152120</v>
      </c>
      <c r="C29" s="17"/>
      <c r="D29" s="18"/>
      <c r="E29" s="19"/>
      <c r="F29" s="18" t="s">
        <v>25</v>
      </c>
      <c r="G29" s="18"/>
      <c r="H29" s="18"/>
      <c r="I29" s="70">
        <v>2.695</v>
      </c>
      <c r="J29" s="71">
        <v>0</v>
      </c>
      <c r="K29" s="45">
        <v>2.695</v>
      </c>
      <c r="L29" s="45">
        <v>0</v>
      </c>
      <c r="M29" s="45">
        <v>0</v>
      </c>
      <c r="N29" s="45">
        <v>0</v>
      </c>
    </row>
    <row r="30" spans="1:14" ht="12.75">
      <c r="A30" s="54" t="s">
        <v>24</v>
      </c>
      <c r="B30" s="33">
        <v>1152121</v>
      </c>
      <c r="C30" s="23"/>
      <c r="D30" s="29"/>
      <c r="E30" s="25"/>
      <c r="F30" s="29"/>
      <c r="G30" s="29" t="s">
        <v>26</v>
      </c>
      <c r="H30" s="29"/>
      <c r="I30" s="73">
        <v>0</v>
      </c>
      <c r="J30" s="74"/>
      <c r="K30" s="75"/>
      <c r="L30" s="59"/>
      <c r="M30" s="59"/>
      <c r="N30" s="59"/>
    </row>
    <row r="31" spans="1:14" ht="12.75">
      <c r="A31" s="55" t="s">
        <v>3</v>
      </c>
      <c r="B31" s="33">
        <v>1152122</v>
      </c>
      <c r="C31" s="23"/>
      <c r="D31" s="29"/>
      <c r="E31" s="25"/>
      <c r="F31" s="29"/>
      <c r="G31" s="29" t="s">
        <v>20</v>
      </c>
      <c r="H31" s="29"/>
      <c r="I31" s="73">
        <v>0</v>
      </c>
      <c r="J31" s="74"/>
      <c r="K31" s="75"/>
      <c r="L31" s="59"/>
      <c r="M31" s="59"/>
      <c r="N31" s="59"/>
    </row>
    <row r="32" spans="1:14" ht="12.75">
      <c r="A32" s="54" t="s">
        <v>7</v>
      </c>
      <c r="B32" s="33">
        <v>1152123</v>
      </c>
      <c r="C32" s="23"/>
      <c r="D32" s="29"/>
      <c r="E32" s="25"/>
      <c r="F32" s="29"/>
      <c r="G32" s="22" t="s">
        <v>5</v>
      </c>
      <c r="H32" s="29"/>
      <c r="I32" s="73">
        <v>2.695</v>
      </c>
      <c r="J32" s="74"/>
      <c r="K32" s="59">
        <v>2.695</v>
      </c>
      <c r="L32" s="59"/>
      <c r="M32" s="50"/>
      <c r="N32" s="59"/>
    </row>
    <row r="33" spans="1:14" ht="12.75">
      <c r="A33" s="54" t="s">
        <v>2</v>
      </c>
      <c r="B33" s="20">
        <v>1152200</v>
      </c>
      <c r="C33" s="17"/>
      <c r="D33" s="18"/>
      <c r="E33" s="18" t="s">
        <v>28</v>
      </c>
      <c r="F33" s="18"/>
      <c r="G33" s="18"/>
      <c r="H33" s="18"/>
      <c r="I33" s="70">
        <v>6.431</v>
      </c>
      <c r="J33" s="71">
        <v>0</v>
      </c>
      <c r="K33" s="45">
        <v>6.431</v>
      </c>
      <c r="L33" s="45">
        <v>0</v>
      </c>
      <c r="M33" s="45">
        <v>0</v>
      </c>
      <c r="N33" s="45">
        <v>0</v>
      </c>
    </row>
    <row r="34" spans="1:14" ht="12.75">
      <c r="A34" s="48" t="s">
        <v>27</v>
      </c>
      <c r="B34" s="32">
        <v>1152201</v>
      </c>
      <c r="C34" s="21"/>
      <c r="D34" s="22"/>
      <c r="E34" s="22"/>
      <c r="F34" s="22" t="s">
        <v>30</v>
      </c>
      <c r="G34" s="22"/>
      <c r="H34" s="22"/>
      <c r="I34" s="82">
        <v>0</v>
      </c>
      <c r="J34" s="76"/>
      <c r="K34" s="75"/>
      <c r="L34" s="50"/>
      <c r="M34" s="50"/>
      <c r="N34" s="50"/>
    </row>
    <row r="35" spans="1:14" ht="12.75">
      <c r="A35" s="55" t="s">
        <v>29</v>
      </c>
      <c r="B35" s="33">
        <v>1152202</v>
      </c>
      <c r="C35" s="23"/>
      <c r="D35" s="29"/>
      <c r="E35" s="25"/>
      <c r="F35" s="29" t="s">
        <v>31</v>
      </c>
      <c r="G35" s="29"/>
      <c r="H35" s="29"/>
      <c r="I35" s="82">
        <v>0</v>
      </c>
      <c r="J35" s="76"/>
      <c r="K35" s="75"/>
      <c r="L35" s="50"/>
      <c r="M35" s="50"/>
      <c r="N35" s="50"/>
    </row>
    <row r="36" spans="1:14" ht="12.75">
      <c r="A36" s="55" t="s">
        <v>1</v>
      </c>
      <c r="B36" s="33">
        <v>1152203</v>
      </c>
      <c r="C36" s="23"/>
      <c r="D36" s="29"/>
      <c r="E36" s="25"/>
      <c r="F36" s="29" t="s">
        <v>32</v>
      </c>
      <c r="G36" s="29"/>
      <c r="H36" s="29"/>
      <c r="I36" s="82">
        <v>0</v>
      </c>
      <c r="J36" s="76"/>
      <c r="K36" s="75"/>
      <c r="L36" s="83"/>
      <c r="M36" s="50"/>
      <c r="N36" s="50"/>
    </row>
    <row r="37" spans="1:14" ht="12.75">
      <c r="A37" s="34"/>
      <c r="B37" s="35">
        <v>1152204</v>
      </c>
      <c r="C37" s="26"/>
      <c r="D37" s="28"/>
      <c r="E37" s="27"/>
      <c r="F37" s="28" t="s">
        <v>33</v>
      </c>
      <c r="G37" s="28"/>
      <c r="H37" s="28"/>
      <c r="I37" s="84">
        <v>6.431</v>
      </c>
      <c r="J37" s="52"/>
      <c r="K37" s="85">
        <v>6.431</v>
      </c>
      <c r="L37" s="60"/>
      <c r="M37" s="52"/>
      <c r="N37" s="60"/>
    </row>
    <row r="38" spans="2:14" ht="12.75">
      <c r="B38" s="38"/>
      <c r="C38" s="37"/>
      <c r="E38" s="37"/>
      <c r="J38" s="66"/>
      <c r="M38" s="56"/>
      <c r="N38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41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45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0:14" ht="12.75">
      <c r="J3" s="66"/>
      <c r="L3" s="56"/>
      <c r="M3" s="56"/>
      <c r="N3" s="56"/>
    </row>
    <row r="4" spans="1:14" ht="12.75">
      <c r="A4" s="11"/>
      <c r="B4" s="12"/>
      <c r="C4" s="13"/>
      <c r="D4" s="14"/>
      <c r="E4" s="14"/>
      <c r="F4" s="14"/>
      <c r="G4" s="14"/>
      <c r="H4" s="15"/>
      <c r="I4" s="16" t="s">
        <v>0</v>
      </c>
      <c r="J4" s="44" t="s">
        <v>35</v>
      </c>
      <c r="K4" s="44" t="s">
        <v>36</v>
      </c>
      <c r="L4" s="44" t="s">
        <v>38</v>
      </c>
      <c r="M4" s="44" t="s">
        <v>39</v>
      </c>
      <c r="N4" s="44" t="s">
        <v>40</v>
      </c>
    </row>
    <row r="5" spans="1:14" ht="12.75">
      <c r="A5" s="53" t="s">
        <v>12</v>
      </c>
      <c r="B5" s="20">
        <v>1150000</v>
      </c>
      <c r="C5" s="30" t="s">
        <v>13</v>
      </c>
      <c r="D5" s="31"/>
      <c r="E5" s="31"/>
      <c r="F5" s="31"/>
      <c r="G5" s="31"/>
      <c r="H5" s="31"/>
      <c r="I5" s="67">
        <v>1453.191381</v>
      </c>
      <c r="J5" s="68">
        <v>418.615</v>
      </c>
      <c r="K5" s="46">
        <v>498.53999999999996</v>
      </c>
      <c r="L5" s="69">
        <v>20.017000000000003</v>
      </c>
      <c r="M5" s="46">
        <v>129.385</v>
      </c>
      <c r="N5" s="46">
        <v>386.634381</v>
      </c>
    </row>
    <row r="6" spans="1:14" ht="12.75">
      <c r="A6" s="55" t="s">
        <v>6</v>
      </c>
      <c r="B6" s="20">
        <v>1151000</v>
      </c>
      <c r="C6" s="17"/>
      <c r="D6" s="18" t="s">
        <v>14</v>
      </c>
      <c r="E6" s="18"/>
      <c r="F6" s="18"/>
      <c r="G6" s="18"/>
      <c r="H6" s="18"/>
      <c r="I6" s="70">
        <v>1031.733381</v>
      </c>
      <c r="J6" s="71">
        <v>418.615</v>
      </c>
      <c r="K6" s="45">
        <v>96.02799999999999</v>
      </c>
      <c r="L6" s="72">
        <v>1.071</v>
      </c>
      <c r="M6" s="45">
        <v>129.385</v>
      </c>
      <c r="N6" s="45">
        <v>386.634381</v>
      </c>
    </row>
    <row r="7" spans="1:14" ht="12.75">
      <c r="A7" s="55" t="s">
        <v>15</v>
      </c>
      <c r="B7" s="20">
        <v>1151100</v>
      </c>
      <c r="C7" s="17"/>
      <c r="D7" s="18"/>
      <c r="E7" s="18" t="s">
        <v>16</v>
      </c>
      <c r="F7" s="18"/>
      <c r="G7" s="18"/>
      <c r="H7" s="18"/>
      <c r="I7" s="70">
        <v>515.533</v>
      </c>
      <c r="J7" s="71">
        <v>418.615</v>
      </c>
      <c r="K7" s="45">
        <v>95.062</v>
      </c>
      <c r="L7" s="72">
        <v>1.071</v>
      </c>
      <c r="M7" s="45">
        <v>0.785</v>
      </c>
      <c r="N7" s="45">
        <v>0</v>
      </c>
    </row>
    <row r="8" spans="1:14" ht="12.75">
      <c r="A8" s="55" t="s">
        <v>3</v>
      </c>
      <c r="B8" s="20">
        <v>1151110</v>
      </c>
      <c r="C8" s="17"/>
      <c r="D8" s="18"/>
      <c r="E8" s="19"/>
      <c r="F8" s="18" t="s">
        <v>17</v>
      </c>
      <c r="G8" s="18"/>
      <c r="H8" s="18"/>
      <c r="I8" s="70">
        <v>480.20700000000005</v>
      </c>
      <c r="J8" s="71">
        <v>418.615</v>
      </c>
      <c r="K8" s="45">
        <v>59.736</v>
      </c>
      <c r="L8" s="72">
        <v>1.071</v>
      </c>
      <c r="M8" s="45">
        <v>0.785</v>
      </c>
      <c r="N8" s="45">
        <v>0</v>
      </c>
    </row>
    <row r="9" spans="1:14" ht="12.75">
      <c r="A9" s="54" t="s">
        <v>7</v>
      </c>
      <c r="B9" s="33">
        <v>1151111</v>
      </c>
      <c r="C9" s="23"/>
      <c r="D9" s="29"/>
      <c r="E9" s="25"/>
      <c r="F9" s="29"/>
      <c r="G9" s="29" t="s">
        <v>18</v>
      </c>
      <c r="H9" s="29"/>
      <c r="I9" s="73">
        <v>299.74</v>
      </c>
      <c r="J9" s="74">
        <v>299.74</v>
      </c>
      <c r="K9" s="88"/>
      <c r="L9" s="59"/>
      <c r="M9" s="76"/>
      <c r="N9" s="59"/>
    </row>
    <row r="10" spans="1:14" ht="12.75">
      <c r="A10" s="54" t="s">
        <v>19</v>
      </c>
      <c r="B10" s="33">
        <v>1151112</v>
      </c>
      <c r="C10" s="23"/>
      <c r="D10" s="29"/>
      <c r="E10" s="25"/>
      <c r="F10" s="29"/>
      <c r="G10" s="29" t="s">
        <v>20</v>
      </c>
      <c r="H10" s="29"/>
      <c r="I10" s="73">
        <v>119.004</v>
      </c>
      <c r="J10" s="74">
        <v>118.875</v>
      </c>
      <c r="K10" s="89">
        <v>0.129</v>
      </c>
      <c r="L10" s="59"/>
      <c r="M10" s="76"/>
      <c r="N10" s="59"/>
    </row>
    <row r="11" spans="1:14" ht="12.75">
      <c r="A11" s="54" t="s">
        <v>21</v>
      </c>
      <c r="B11" s="33">
        <v>1151113</v>
      </c>
      <c r="C11" s="23"/>
      <c r="D11" s="29"/>
      <c r="E11" s="25"/>
      <c r="F11" s="29"/>
      <c r="G11" s="29" t="s">
        <v>22</v>
      </c>
      <c r="H11" s="29"/>
      <c r="I11" s="73">
        <v>59.607</v>
      </c>
      <c r="J11" s="74"/>
      <c r="K11" s="88">
        <v>59.607</v>
      </c>
      <c r="L11" s="59"/>
      <c r="M11" s="76"/>
      <c r="N11" s="59"/>
    </row>
    <row r="12" spans="1:14" ht="12.75">
      <c r="A12" s="54" t="s">
        <v>23</v>
      </c>
      <c r="B12" s="33">
        <v>1151114</v>
      </c>
      <c r="C12" s="23"/>
      <c r="D12" s="29"/>
      <c r="E12" s="25"/>
      <c r="F12" s="29"/>
      <c r="G12" s="22" t="s">
        <v>4</v>
      </c>
      <c r="H12" s="29"/>
      <c r="I12" s="73">
        <v>1.8559999999999999</v>
      </c>
      <c r="J12" s="74"/>
      <c r="K12" s="88"/>
      <c r="L12" s="59">
        <v>1.071</v>
      </c>
      <c r="M12" s="76">
        <v>0.785</v>
      </c>
      <c r="N12" s="59"/>
    </row>
    <row r="13" spans="1:14" ht="12.75">
      <c r="A13" s="55" t="s">
        <v>24</v>
      </c>
      <c r="B13" s="20">
        <v>1151120</v>
      </c>
      <c r="C13" s="17"/>
      <c r="D13" s="18"/>
      <c r="E13" s="19"/>
      <c r="F13" s="18" t="s">
        <v>25</v>
      </c>
      <c r="G13" s="18"/>
      <c r="H13" s="18"/>
      <c r="I13" s="70">
        <v>35.326</v>
      </c>
      <c r="J13" s="71">
        <v>0</v>
      </c>
      <c r="K13" s="45">
        <v>35.326</v>
      </c>
      <c r="L13" s="45">
        <v>0</v>
      </c>
      <c r="M13" s="45">
        <v>0</v>
      </c>
      <c r="N13" s="45">
        <v>0</v>
      </c>
    </row>
    <row r="14" spans="1:14" ht="12.75">
      <c r="A14" s="54" t="s">
        <v>3</v>
      </c>
      <c r="B14" s="33">
        <v>1151121</v>
      </c>
      <c r="C14" s="23"/>
      <c r="D14" s="29"/>
      <c r="E14" s="25"/>
      <c r="F14" s="29"/>
      <c r="G14" s="29" t="s">
        <v>26</v>
      </c>
      <c r="H14" s="29"/>
      <c r="I14" s="73">
        <v>26.502</v>
      </c>
      <c r="J14" s="74"/>
      <c r="K14" s="89">
        <v>26.502</v>
      </c>
      <c r="L14" s="59"/>
      <c r="M14" s="50"/>
      <c r="N14" s="59"/>
    </row>
    <row r="15" spans="1:14" ht="12.75">
      <c r="A15" s="54" t="s">
        <v>7</v>
      </c>
      <c r="B15" s="33">
        <v>1151122</v>
      </c>
      <c r="C15" s="23"/>
      <c r="D15" s="29"/>
      <c r="E15" s="25"/>
      <c r="F15" s="29"/>
      <c r="G15" s="29" t="s">
        <v>20</v>
      </c>
      <c r="H15" s="29"/>
      <c r="I15" s="73">
        <v>0</v>
      </c>
      <c r="J15" s="78"/>
      <c r="K15" s="88"/>
      <c r="L15" s="59"/>
      <c r="M15" s="59"/>
      <c r="N15" s="59"/>
    </row>
    <row r="16" spans="1:14" ht="12.75">
      <c r="A16" s="54" t="s">
        <v>2</v>
      </c>
      <c r="B16" s="33">
        <v>1151123</v>
      </c>
      <c r="C16" s="23"/>
      <c r="D16" s="29"/>
      <c r="E16" s="25"/>
      <c r="F16" s="29"/>
      <c r="G16" s="22" t="s">
        <v>5</v>
      </c>
      <c r="H16" s="29"/>
      <c r="I16" s="73">
        <v>8.824</v>
      </c>
      <c r="J16" s="74"/>
      <c r="K16" s="88">
        <v>8.824</v>
      </c>
      <c r="L16" s="59"/>
      <c r="M16" s="59"/>
      <c r="N16" s="59"/>
    </row>
    <row r="17" spans="1:14" ht="12.75">
      <c r="A17" s="47" t="s">
        <v>27</v>
      </c>
      <c r="B17" s="20">
        <v>1151200</v>
      </c>
      <c r="C17" s="17"/>
      <c r="D17" s="18"/>
      <c r="E17" s="18" t="s">
        <v>28</v>
      </c>
      <c r="F17" s="18"/>
      <c r="G17" s="18"/>
      <c r="H17" s="18"/>
      <c r="I17" s="70">
        <v>516.200381</v>
      </c>
      <c r="J17" s="71">
        <v>0</v>
      </c>
      <c r="K17" s="45">
        <v>0.966</v>
      </c>
      <c r="L17" s="45">
        <v>0</v>
      </c>
      <c r="M17" s="45">
        <v>128.6</v>
      </c>
      <c r="N17" s="45">
        <v>386.634381</v>
      </c>
    </row>
    <row r="18" spans="1:14" ht="12.75">
      <c r="A18" s="54" t="s">
        <v>29</v>
      </c>
      <c r="B18" s="32">
        <v>1151201</v>
      </c>
      <c r="C18" s="21"/>
      <c r="D18" s="22"/>
      <c r="E18" s="22"/>
      <c r="F18" s="22" t="s">
        <v>30</v>
      </c>
      <c r="G18" s="22"/>
      <c r="H18" s="22"/>
      <c r="I18" s="73">
        <v>72.678</v>
      </c>
      <c r="J18" s="74"/>
      <c r="K18" s="89"/>
      <c r="L18" s="59"/>
      <c r="M18" s="80">
        <v>72.678</v>
      </c>
      <c r="N18" s="59"/>
    </row>
    <row r="19" spans="1:14" ht="12.75">
      <c r="A19" s="54" t="s">
        <v>1</v>
      </c>
      <c r="B19" s="33">
        <v>1151202</v>
      </c>
      <c r="C19" s="23"/>
      <c r="D19" s="29"/>
      <c r="E19" s="25"/>
      <c r="F19" s="29" t="s">
        <v>31</v>
      </c>
      <c r="G19" s="24"/>
      <c r="H19" s="29"/>
      <c r="I19" s="73">
        <v>55.922</v>
      </c>
      <c r="J19" s="74"/>
      <c r="K19" s="88"/>
      <c r="L19" s="59"/>
      <c r="M19" s="80">
        <v>55.922</v>
      </c>
      <c r="N19" s="59"/>
    </row>
    <row r="20" spans="1:14" ht="12.75">
      <c r="A20" s="54"/>
      <c r="B20" s="33">
        <v>1151203</v>
      </c>
      <c r="C20" s="23"/>
      <c r="D20" s="29"/>
      <c r="E20" s="25"/>
      <c r="F20" s="29" t="s">
        <v>32</v>
      </c>
      <c r="G20" s="24"/>
      <c r="H20" s="29"/>
      <c r="I20" s="73">
        <v>0</v>
      </c>
      <c r="J20" s="74"/>
      <c r="K20" s="88"/>
      <c r="L20" s="59"/>
      <c r="M20" s="59"/>
      <c r="N20" s="59"/>
    </row>
    <row r="21" spans="1:14" ht="12.75">
      <c r="A21" s="54"/>
      <c r="B21" s="33">
        <v>1151204</v>
      </c>
      <c r="C21" s="23"/>
      <c r="D21" s="29"/>
      <c r="E21" s="25"/>
      <c r="F21" s="29" t="s">
        <v>33</v>
      </c>
      <c r="G21" s="24"/>
      <c r="H21" s="29"/>
      <c r="I21" s="73">
        <v>387.600381</v>
      </c>
      <c r="J21" s="74"/>
      <c r="K21" s="80">
        <v>0.966</v>
      </c>
      <c r="L21" s="59"/>
      <c r="M21" s="80"/>
      <c r="N21" s="90">
        <v>386.634381</v>
      </c>
    </row>
    <row r="22" spans="1:14" ht="12.75">
      <c r="A22" s="55" t="s">
        <v>12</v>
      </c>
      <c r="B22" s="20">
        <v>1152000</v>
      </c>
      <c r="C22" s="17"/>
      <c r="D22" s="18" t="s">
        <v>34</v>
      </c>
      <c r="E22" s="18"/>
      <c r="F22" s="18"/>
      <c r="G22" s="18"/>
      <c r="H22" s="18"/>
      <c r="I22" s="70">
        <v>421.458</v>
      </c>
      <c r="J22" s="71">
        <v>0</v>
      </c>
      <c r="K22" s="45">
        <v>402.512</v>
      </c>
      <c r="L22" s="72">
        <v>18.946</v>
      </c>
      <c r="M22" s="45">
        <v>0</v>
      </c>
      <c r="N22" s="45">
        <v>0</v>
      </c>
    </row>
    <row r="23" spans="1:14" ht="12.75">
      <c r="A23" s="54" t="s">
        <v>6</v>
      </c>
      <c r="B23" s="20">
        <v>1152100</v>
      </c>
      <c r="C23" s="17"/>
      <c r="D23" s="18"/>
      <c r="E23" s="18" t="s">
        <v>16</v>
      </c>
      <c r="F23" s="18"/>
      <c r="G23" s="18"/>
      <c r="H23" s="18"/>
      <c r="I23" s="70">
        <v>414.66200000000003</v>
      </c>
      <c r="J23" s="71">
        <v>0</v>
      </c>
      <c r="K23" s="45">
        <v>395.716</v>
      </c>
      <c r="L23" s="72">
        <v>18.946</v>
      </c>
      <c r="M23" s="45">
        <v>0</v>
      </c>
      <c r="N23" s="45">
        <v>0</v>
      </c>
    </row>
    <row r="24" spans="1:14" ht="12.75">
      <c r="A24" s="54" t="s">
        <v>15</v>
      </c>
      <c r="B24" s="20">
        <v>1152110</v>
      </c>
      <c r="C24" s="17"/>
      <c r="D24" s="18"/>
      <c r="E24" s="19"/>
      <c r="F24" s="18" t="s">
        <v>17</v>
      </c>
      <c r="G24" s="18"/>
      <c r="H24" s="18"/>
      <c r="I24" s="70">
        <v>411.72</v>
      </c>
      <c r="J24" s="71">
        <v>0</v>
      </c>
      <c r="K24" s="45">
        <v>392.774</v>
      </c>
      <c r="L24" s="72">
        <v>18.946</v>
      </c>
      <c r="M24" s="45">
        <v>0</v>
      </c>
      <c r="N24" s="45">
        <v>0</v>
      </c>
    </row>
    <row r="25" spans="1:14" ht="12.75">
      <c r="A25" s="54" t="s">
        <v>3</v>
      </c>
      <c r="B25" s="33">
        <v>1152111</v>
      </c>
      <c r="C25" s="23"/>
      <c r="D25" s="29"/>
      <c r="E25" s="25"/>
      <c r="F25" s="29"/>
      <c r="G25" s="29" t="s">
        <v>18</v>
      </c>
      <c r="H25" s="29"/>
      <c r="I25" s="73">
        <v>0</v>
      </c>
      <c r="J25" s="74"/>
      <c r="K25" s="88"/>
      <c r="L25" s="59"/>
      <c r="M25" s="59"/>
      <c r="N25" s="59"/>
    </row>
    <row r="26" spans="1:14" ht="12.75">
      <c r="A26" s="54" t="s">
        <v>7</v>
      </c>
      <c r="B26" s="33">
        <v>1152112</v>
      </c>
      <c r="C26" s="23"/>
      <c r="D26" s="29"/>
      <c r="E26" s="25"/>
      <c r="F26" s="29"/>
      <c r="G26" s="29" t="s">
        <v>20</v>
      </c>
      <c r="H26" s="29"/>
      <c r="I26" s="73">
        <v>26.115</v>
      </c>
      <c r="J26" s="74"/>
      <c r="K26" s="89">
        <v>26.115</v>
      </c>
      <c r="L26" s="59"/>
      <c r="M26" s="50"/>
      <c r="N26" s="59"/>
    </row>
    <row r="27" spans="1:14" ht="12.75">
      <c r="A27" s="55" t="s">
        <v>19</v>
      </c>
      <c r="B27" s="33">
        <v>1152113</v>
      </c>
      <c r="C27" s="23"/>
      <c r="D27" s="29"/>
      <c r="E27" s="25"/>
      <c r="F27" s="29"/>
      <c r="G27" s="29" t="s">
        <v>22</v>
      </c>
      <c r="H27" s="29"/>
      <c r="I27" s="73">
        <v>357.885</v>
      </c>
      <c r="J27" s="74"/>
      <c r="K27" s="59">
        <v>357.885</v>
      </c>
      <c r="L27" s="59"/>
      <c r="M27" s="50"/>
      <c r="N27" s="59"/>
    </row>
    <row r="28" spans="1:14" ht="12.75">
      <c r="A28" s="55" t="s">
        <v>21</v>
      </c>
      <c r="B28" s="33">
        <v>1152114</v>
      </c>
      <c r="C28" s="23"/>
      <c r="D28" s="29"/>
      <c r="E28" s="25"/>
      <c r="F28" s="29"/>
      <c r="G28" s="22" t="s">
        <v>4</v>
      </c>
      <c r="H28" s="29"/>
      <c r="I28" s="73">
        <v>27.72</v>
      </c>
      <c r="J28" s="74"/>
      <c r="K28" s="89">
        <v>8.774</v>
      </c>
      <c r="L28" s="59">
        <v>18.946</v>
      </c>
      <c r="M28" s="50"/>
      <c r="N28" s="59"/>
    </row>
    <row r="29" spans="1:14" ht="12.75">
      <c r="A29" s="54" t="s">
        <v>23</v>
      </c>
      <c r="B29" s="20">
        <v>1152120</v>
      </c>
      <c r="C29" s="17"/>
      <c r="D29" s="18"/>
      <c r="E29" s="19"/>
      <c r="F29" s="18" t="s">
        <v>25</v>
      </c>
      <c r="G29" s="18"/>
      <c r="H29" s="18"/>
      <c r="I29" s="70">
        <v>2.942</v>
      </c>
      <c r="J29" s="71">
        <v>0</v>
      </c>
      <c r="K29" s="45">
        <v>2.942</v>
      </c>
      <c r="L29" s="45">
        <v>0</v>
      </c>
      <c r="M29" s="45">
        <v>0</v>
      </c>
      <c r="N29" s="45">
        <v>0</v>
      </c>
    </row>
    <row r="30" spans="1:14" ht="12.75">
      <c r="A30" s="54" t="s">
        <v>24</v>
      </c>
      <c r="B30" s="33">
        <v>1152121</v>
      </c>
      <c r="C30" s="23"/>
      <c r="D30" s="29"/>
      <c r="E30" s="25"/>
      <c r="F30" s="29"/>
      <c r="G30" s="29" t="s">
        <v>26</v>
      </c>
      <c r="H30" s="29"/>
      <c r="I30" s="73">
        <v>0</v>
      </c>
      <c r="J30" s="74"/>
      <c r="K30" s="88"/>
      <c r="L30" s="59"/>
      <c r="M30" s="59"/>
      <c r="N30" s="59"/>
    </row>
    <row r="31" spans="1:14" ht="12.75">
      <c r="A31" s="55" t="s">
        <v>3</v>
      </c>
      <c r="B31" s="33">
        <v>1152122</v>
      </c>
      <c r="C31" s="23"/>
      <c r="D31" s="29"/>
      <c r="E31" s="25"/>
      <c r="F31" s="29"/>
      <c r="G31" s="29" t="s">
        <v>20</v>
      </c>
      <c r="H31" s="29"/>
      <c r="I31" s="73">
        <v>0</v>
      </c>
      <c r="J31" s="74"/>
      <c r="K31" s="88"/>
      <c r="L31" s="59"/>
      <c r="M31" s="59"/>
      <c r="N31" s="59"/>
    </row>
    <row r="32" spans="1:14" ht="12.75">
      <c r="A32" s="54" t="s">
        <v>7</v>
      </c>
      <c r="B32" s="33">
        <v>1152123</v>
      </c>
      <c r="C32" s="23"/>
      <c r="D32" s="29"/>
      <c r="E32" s="25"/>
      <c r="F32" s="29"/>
      <c r="G32" s="22" t="s">
        <v>5</v>
      </c>
      <c r="H32" s="29"/>
      <c r="I32" s="73">
        <v>2.942</v>
      </c>
      <c r="J32" s="74"/>
      <c r="K32" s="59">
        <v>2.942</v>
      </c>
      <c r="L32" s="59"/>
      <c r="M32" s="50"/>
      <c r="N32" s="59"/>
    </row>
    <row r="33" spans="1:14" ht="12.75">
      <c r="A33" s="54" t="s">
        <v>2</v>
      </c>
      <c r="B33" s="20">
        <v>1152200</v>
      </c>
      <c r="C33" s="17"/>
      <c r="D33" s="18"/>
      <c r="E33" s="18" t="s">
        <v>28</v>
      </c>
      <c r="F33" s="18"/>
      <c r="G33" s="18"/>
      <c r="H33" s="18"/>
      <c r="I33" s="70">
        <v>6.796</v>
      </c>
      <c r="J33" s="71">
        <v>0</v>
      </c>
      <c r="K33" s="45">
        <v>6.796</v>
      </c>
      <c r="L33" s="45">
        <v>0</v>
      </c>
      <c r="M33" s="45">
        <v>0</v>
      </c>
      <c r="N33" s="45">
        <v>0</v>
      </c>
    </row>
    <row r="34" spans="1:14" ht="12.75">
      <c r="A34" s="48" t="s">
        <v>27</v>
      </c>
      <c r="B34" s="32">
        <v>1152201</v>
      </c>
      <c r="C34" s="21"/>
      <c r="D34" s="22"/>
      <c r="E34" s="22"/>
      <c r="F34" s="22" t="s">
        <v>30</v>
      </c>
      <c r="G34" s="22"/>
      <c r="H34" s="22"/>
      <c r="I34" s="82">
        <v>0</v>
      </c>
      <c r="J34" s="76"/>
      <c r="K34" s="88"/>
      <c r="L34" s="50"/>
      <c r="M34" s="50"/>
      <c r="N34" s="50"/>
    </row>
    <row r="35" spans="1:14" ht="12.75">
      <c r="A35" s="55" t="s">
        <v>29</v>
      </c>
      <c r="B35" s="33">
        <v>1152202</v>
      </c>
      <c r="C35" s="23"/>
      <c r="D35" s="29"/>
      <c r="E35" s="25"/>
      <c r="F35" s="29" t="s">
        <v>31</v>
      </c>
      <c r="G35" s="29"/>
      <c r="H35" s="29"/>
      <c r="I35" s="82">
        <v>0</v>
      </c>
      <c r="J35" s="76"/>
      <c r="K35" s="88"/>
      <c r="L35" s="50"/>
      <c r="M35" s="50"/>
      <c r="N35" s="50"/>
    </row>
    <row r="36" spans="1:14" ht="12.75">
      <c r="A36" s="55" t="s">
        <v>1</v>
      </c>
      <c r="B36" s="33">
        <v>1152203</v>
      </c>
      <c r="C36" s="23"/>
      <c r="D36" s="29"/>
      <c r="E36" s="25"/>
      <c r="F36" s="29" t="s">
        <v>32</v>
      </c>
      <c r="G36" s="29"/>
      <c r="H36" s="29"/>
      <c r="I36" s="82">
        <v>0</v>
      </c>
      <c r="J36" s="76"/>
      <c r="K36" s="88"/>
      <c r="L36" s="83"/>
      <c r="M36" s="50"/>
      <c r="N36" s="50"/>
    </row>
    <row r="37" spans="1:14" ht="12.75">
      <c r="A37" s="34"/>
      <c r="B37" s="35">
        <v>1152204</v>
      </c>
      <c r="C37" s="26"/>
      <c r="D37" s="28"/>
      <c r="E37" s="27"/>
      <c r="F37" s="28" t="s">
        <v>33</v>
      </c>
      <c r="G37" s="28"/>
      <c r="H37" s="28"/>
      <c r="I37" s="84">
        <v>6.796</v>
      </c>
      <c r="J37" s="52"/>
      <c r="K37" s="91">
        <v>6.796</v>
      </c>
      <c r="L37" s="60"/>
      <c r="M37" s="52"/>
      <c r="N37" s="60"/>
    </row>
    <row r="38" spans="2:14" ht="12.75">
      <c r="B38" s="38"/>
      <c r="C38" s="37"/>
      <c r="E38" s="37"/>
      <c r="J38" s="66"/>
      <c r="M38" s="56"/>
      <c r="N38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" sqref="L1:L16384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92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:14" ht="17.25" customHeight="1">
      <c r="A3" s="42" t="s">
        <v>47</v>
      </c>
      <c r="B3" s="7"/>
      <c r="C3" s="8"/>
      <c r="D3" s="8"/>
      <c r="E3" s="8"/>
      <c r="F3" s="8"/>
      <c r="G3" s="8"/>
      <c r="H3" s="9"/>
      <c r="I3" s="10"/>
      <c r="J3" s="64"/>
      <c r="M3" s="43"/>
      <c r="N3" s="43"/>
    </row>
    <row r="4" spans="1:14" ht="17.25" customHeight="1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M4" s="43"/>
      <c r="N4" s="43"/>
    </row>
    <row r="5" spans="10:14" ht="12.75"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1420.5877779999998</v>
      </c>
      <c r="J7" s="68">
        <v>379.443</v>
      </c>
      <c r="K7" s="46">
        <v>500.43899999999996</v>
      </c>
      <c r="L7" s="69">
        <v>21.69</v>
      </c>
      <c r="M7" s="46">
        <v>138.588</v>
      </c>
      <c r="N7" s="46">
        <v>380.427778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1000.775778</v>
      </c>
      <c r="J8" s="71">
        <v>379.443</v>
      </c>
      <c r="K8" s="45">
        <v>101.23</v>
      </c>
      <c r="L8" s="72">
        <v>1.087</v>
      </c>
      <c r="M8" s="45">
        <v>138.588</v>
      </c>
      <c r="N8" s="45">
        <v>380.427778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481.577</v>
      </c>
      <c r="J9" s="71">
        <v>379.443</v>
      </c>
      <c r="K9" s="45">
        <v>100.303</v>
      </c>
      <c r="L9" s="72">
        <v>1.087</v>
      </c>
      <c r="M9" s="45">
        <v>0.744</v>
      </c>
      <c r="N9" s="45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444.907</v>
      </c>
      <c r="J10" s="71">
        <v>379.443</v>
      </c>
      <c r="K10" s="45">
        <v>63.633</v>
      </c>
      <c r="L10" s="72">
        <v>1.087</v>
      </c>
      <c r="M10" s="45">
        <v>0.744</v>
      </c>
      <c r="N10" s="45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270.346</v>
      </c>
      <c r="J11" s="74">
        <v>270.346</v>
      </c>
      <c r="K11" s="88"/>
      <c r="L11" s="59"/>
      <c r="M11" s="76"/>
      <c r="N11" s="59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109.24799999999999</v>
      </c>
      <c r="J12" s="74">
        <v>109.097</v>
      </c>
      <c r="K12" s="89">
        <v>0.151</v>
      </c>
      <c r="L12" s="59"/>
      <c r="M12" s="76"/>
      <c r="N12" s="59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63.482</v>
      </c>
      <c r="J13" s="74"/>
      <c r="K13" s="88">
        <v>63.482</v>
      </c>
      <c r="L13" s="59"/>
      <c r="M13" s="76"/>
      <c r="N13" s="59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1.831</v>
      </c>
      <c r="J14" s="74"/>
      <c r="K14" s="88"/>
      <c r="L14" s="59">
        <v>1.087</v>
      </c>
      <c r="M14" s="76">
        <v>0.744</v>
      </c>
      <c r="N14" s="59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36.67</v>
      </c>
      <c r="J15" s="71">
        <v>0</v>
      </c>
      <c r="K15" s="45">
        <v>36.67</v>
      </c>
      <c r="L15" s="45">
        <v>0</v>
      </c>
      <c r="M15" s="45">
        <v>0</v>
      </c>
      <c r="N15" s="45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25.803</v>
      </c>
      <c r="J16" s="74"/>
      <c r="K16" s="89">
        <v>25.803</v>
      </c>
      <c r="L16" s="59"/>
      <c r="M16" s="50"/>
      <c r="N16" s="59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78"/>
      <c r="K17" s="88"/>
      <c r="L17" s="59"/>
      <c r="M17" s="59"/>
      <c r="N17" s="59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10.867</v>
      </c>
      <c r="J18" s="74"/>
      <c r="K18" s="88">
        <v>10.867</v>
      </c>
      <c r="L18" s="59"/>
      <c r="M18" s="59"/>
      <c r="N18" s="59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519.198778</v>
      </c>
      <c r="J19" s="71">
        <v>0</v>
      </c>
      <c r="K19" s="45">
        <v>0.927</v>
      </c>
      <c r="L19" s="45">
        <v>0</v>
      </c>
      <c r="M19" s="45">
        <v>137.844</v>
      </c>
      <c r="N19" s="45">
        <v>380.427778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75.703</v>
      </c>
      <c r="J20" s="74"/>
      <c r="K20" s="89"/>
      <c r="L20" s="59"/>
      <c r="M20" s="80">
        <v>75.703</v>
      </c>
      <c r="N20" s="59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62.141</v>
      </c>
      <c r="J21" s="74"/>
      <c r="K21" s="88"/>
      <c r="L21" s="59"/>
      <c r="M21" s="80">
        <v>62.141</v>
      </c>
      <c r="N21" s="59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74"/>
      <c r="K22" s="88"/>
      <c r="L22" s="59"/>
      <c r="M22" s="59"/>
      <c r="N22" s="59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381.354778</v>
      </c>
      <c r="J23" s="74"/>
      <c r="K23" s="80">
        <v>0.927</v>
      </c>
      <c r="L23" s="59"/>
      <c r="M23" s="80"/>
      <c r="N23" s="90">
        <v>380.427778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419.81199999999995</v>
      </c>
      <c r="J24" s="71">
        <v>0</v>
      </c>
      <c r="K24" s="45">
        <v>399.20899999999995</v>
      </c>
      <c r="L24" s="72">
        <v>20.603</v>
      </c>
      <c r="M24" s="45">
        <v>0</v>
      </c>
      <c r="N24" s="45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412.98699999999997</v>
      </c>
      <c r="J25" s="71">
        <v>0</v>
      </c>
      <c r="K25" s="45">
        <v>392.38399999999996</v>
      </c>
      <c r="L25" s="72">
        <v>20.603</v>
      </c>
      <c r="M25" s="45">
        <v>0</v>
      </c>
      <c r="N25" s="45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410.17199999999997</v>
      </c>
      <c r="J26" s="71">
        <v>0</v>
      </c>
      <c r="K26" s="45">
        <v>389.56899999999996</v>
      </c>
      <c r="L26" s="72">
        <v>20.603</v>
      </c>
      <c r="M26" s="45">
        <v>0</v>
      </c>
      <c r="N26" s="45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74"/>
      <c r="K27" s="88"/>
      <c r="L27" s="59"/>
      <c r="M27" s="59"/>
      <c r="N27" s="59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26.553</v>
      </c>
      <c r="J28" s="74"/>
      <c r="K28" s="89">
        <v>26.553</v>
      </c>
      <c r="L28" s="59"/>
      <c r="M28" s="50"/>
      <c r="N28" s="59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352.729</v>
      </c>
      <c r="J29" s="74"/>
      <c r="K29" s="59">
        <v>352.729</v>
      </c>
      <c r="L29" s="59"/>
      <c r="M29" s="50"/>
      <c r="N29" s="59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30.89</v>
      </c>
      <c r="J30" s="74"/>
      <c r="K30" s="89">
        <v>10.287</v>
      </c>
      <c r="L30" s="59">
        <v>20.603</v>
      </c>
      <c r="M30" s="50"/>
      <c r="N30" s="59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2.815</v>
      </c>
      <c r="J31" s="71">
        <v>0</v>
      </c>
      <c r="K31" s="45">
        <v>2.815</v>
      </c>
      <c r="L31" s="45">
        <v>0</v>
      </c>
      <c r="M31" s="45">
        <v>0</v>
      </c>
      <c r="N31" s="45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74"/>
      <c r="K32" s="88"/>
      <c r="L32" s="59"/>
      <c r="M32" s="59"/>
      <c r="N32" s="59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74"/>
      <c r="K33" s="88"/>
      <c r="L33" s="59"/>
      <c r="M33" s="59"/>
      <c r="N33" s="59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2.815</v>
      </c>
      <c r="J34" s="74"/>
      <c r="K34" s="59">
        <v>2.815</v>
      </c>
      <c r="L34" s="59"/>
      <c r="M34" s="50"/>
      <c r="N34" s="59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6.825</v>
      </c>
      <c r="J35" s="71">
        <v>0</v>
      </c>
      <c r="K35" s="45">
        <v>6.825</v>
      </c>
      <c r="L35" s="45">
        <v>0</v>
      </c>
      <c r="M35" s="45">
        <v>0</v>
      </c>
      <c r="N35" s="45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76"/>
      <c r="K36" s="88"/>
      <c r="L36" s="50"/>
      <c r="M36" s="50"/>
      <c r="N36" s="50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76"/>
      <c r="K37" s="88"/>
      <c r="L37" s="50"/>
      <c r="M37" s="50"/>
      <c r="N37" s="50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76"/>
      <c r="K38" s="88"/>
      <c r="L38" s="83"/>
      <c r="M38" s="50"/>
      <c r="N38" s="50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6.825</v>
      </c>
      <c r="J39" s="52"/>
      <c r="K39" s="91">
        <v>6.825</v>
      </c>
      <c r="L39" s="60"/>
      <c r="M39" s="52"/>
      <c r="N39" s="60"/>
    </row>
    <row r="40" spans="2:14" ht="12.75">
      <c r="B40" s="38"/>
      <c r="C40" s="37"/>
      <c r="E40" s="37"/>
      <c r="J40" s="66"/>
      <c r="M40" s="56"/>
      <c r="N40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T35" sqref="T35"/>
    </sheetView>
  </sheetViews>
  <sheetFormatPr defaultColWidth="9.140625" defaultRowHeight="12.75"/>
  <cols>
    <col min="1" max="1" width="2.7109375" style="36" customWidth="1"/>
    <col min="2" max="2" width="8.7109375" style="6" customWidth="1"/>
    <col min="3" max="7" width="1.7109375" style="6" customWidth="1"/>
    <col min="8" max="8" width="45.8515625" style="6" customWidth="1"/>
    <col min="9" max="9" width="15.421875" style="39" customWidth="1"/>
    <col min="10" max="10" width="9.7109375" style="87" customWidth="1"/>
    <col min="11" max="11" width="10.00390625" style="0" bestFit="1" customWidth="1"/>
    <col min="12" max="12" width="10.00390625" style="65" bestFit="1" customWidth="1"/>
    <col min="13" max="14" width="10.00390625" style="57" bestFit="1" customWidth="1"/>
    <col min="15" max="16384" width="9.140625" style="92" customWidth="1"/>
  </cols>
  <sheetData>
    <row r="1" spans="1:14" ht="15">
      <c r="A1" s="1" t="s">
        <v>8</v>
      </c>
      <c r="B1" s="2"/>
      <c r="C1" s="3"/>
      <c r="D1" s="3"/>
      <c r="E1" s="3"/>
      <c r="F1" s="3"/>
      <c r="G1" s="3"/>
      <c r="H1" s="4"/>
      <c r="I1" s="5"/>
      <c r="J1" s="64"/>
      <c r="M1" s="40"/>
      <c r="N1" s="40"/>
    </row>
    <row r="2" spans="1:14" ht="17.25" customHeight="1">
      <c r="A2" s="42" t="s">
        <v>46</v>
      </c>
      <c r="B2" s="7"/>
      <c r="C2" s="8"/>
      <c r="D2" s="8"/>
      <c r="E2" s="8"/>
      <c r="F2" s="8"/>
      <c r="G2" s="8"/>
      <c r="H2" s="9"/>
      <c r="I2" s="10"/>
      <c r="J2" s="64"/>
      <c r="M2" s="43"/>
      <c r="N2" s="43"/>
    </row>
    <row r="3" spans="1:14" ht="17.25" customHeight="1">
      <c r="A3" s="42" t="s">
        <v>49</v>
      </c>
      <c r="B3" s="7"/>
      <c r="C3" s="8"/>
      <c r="D3" s="8"/>
      <c r="E3" s="8"/>
      <c r="F3" s="8"/>
      <c r="G3" s="8"/>
      <c r="H3" s="9"/>
      <c r="I3" s="10"/>
      <c r="J3" s="64"/>
      <c r="M3" s="43"/>
      <c r="N3" s="43"/>
    </row>
    <row r="4" spans="1:14" ht="17.25" customHeight="1">
      <c r="A4" s="42" t="s">
        <v>48</v>
      </c>
      <c r="B4" s="7"/>
      <c r="C4" s="8"/>
      <c r="D4" s="8"/>
      <c r="E4" s="8"/>
      <c r="F4" s="8"/>
      <c r="G4" s="8"/>
      <c r="H4" s="9"/>
      <c r="I4" s="10"/>
      <c r="J4" s="64"/>
      <c r="M4" s="43"/>
      <c r="N4" s="43"/>
    </row>
    <row r="5" spans="10:14" ht="12.75">
      <c r="J5" s="66"/>
      <c r="L5" s="56"/>
      <c r="M5" s="56"/>
      <c r="N5" s="56"/>
    </row>
    <row r="6" spans="1:14" ht="12.75">
      <c r="A6" s="11"/>
      <c r="B6" s="12"/>
      <c r="C6" s="13"/>
      <c r="D6" s="14"/>
      <c r="E6" s="14"/>
      <c r="F6" s="14"/>
      <c r="G6" s="14"/>
      <c r="H6" s="15"/>
      <c r="I6" s="16" t="s">
        <v>0</v>
      </c>
      <c r="J6" s="44" t="s">
        <v>35</v>
      </c>
      <c r="K6" s="44" t="s">
        <v>36</v>
      </c>
      <c r="L6" s="44" t="s">
        <v>38</v>
      </c>
      <c r="M6" s="44" t="s">
        <v>39</v>
      </c>
      <c r="N6" s="44" t="s">
        <v>40</v>
      </c>
    </row>
    <row r="7" spans="1:14" ht="12.75">
      <c r="A7" s="53" t="s">
        <v>12</v>
      </c>
      <c r="B7" s="20">
        <v>1150000</v>
      </c>
      <c r="C7" s="30" t="s">
        <v>13</v>
      </c>
      <c r="D7" s="31"/>
      <c r="E7" s="31"/>
      <c r="F7" s="31"/>
      <c r="G7" s="31"/>
      <c r="H7" s="31"/>
      <c r="I7" s="67">
        <v>1489.484</v>
      </c>
      <c r="J7" s="68">
        <v>414.316</v>
      </c>
      <c r="K7" s="46">
        <v>515.0269999999999</v>
      </c>
      <c r="L7" s="69">
        <v>23.738</v>
      </c>
      <c r="M7" s="46">
        <v>128.109</v>
      </c>
      <c r="N7" s="46">
        <v>408.294</v>
      </c>
    </row>
    <row r="8" spans="1:14" ht="12.75">
      <c r="A8" s="55" t="s">
        <v>6</v>
      </c>
      <c r="B8" s="20">
        <v>1151000</v>
      </c>
      <c r="C8" s="17"/>
      <c r="D8" s="18" t="s">
        <v>14</v>
      </c>
      <c r="E8" s="18"/>
      <c r="F8" s="18"/>
      <c r="G8" s="18"/>
      <c r="H8" s="18"/>
      <c r="I8" s="70">
        <v>1062.896</v>
      </c>
      <c r="J8" s="71">
        <v>414.316</v>
      </c>
      <c r="K8" s="45">
        <v>110.532</v>
      </c>
      <c r="L8" s="72">
        <v>1.645</v>
      </c>
      <c r="M8" s="45">
        <v>128.109</v>
      </c>
      <c r="N8" s="45">
        <v>408.294</v>
      </c>
    </row>
    <row r="9" spans="1:14" ht="12.75">
      <c r="A9" s="55" t="s">
        <v>15</v>
      </c>
      <c r="B9" s="20">
        <v>1151100</v>
      </c>
      <c r="C9" s="17"/>
      <c r="D9" s="18"/>
      <c r="E9" s="18" t="s">
        <v>16</v>
      </c>
      <c r="F9" s="18"/>
      <c r="G9" s="18"/>
      <c r="H9" s="18"/>
      <c r="I9" s="70">
        <v>526.4259999999999</v>
      </c>
      <c r="J9" s="71">
        <v>414.316</v>
      </c>
      <c r="K9" s="45">
        <v>109.764</v>
      </c>
      <c r="L9" s="72">
        <v>1.645</v>
      </c>
      <c r="M9" s="45">
        <v>0.701</v>
      </c>
      <c r="N9" s="45">
        <v>0</v>
      </c>
    </row>
    <row r="10" spans="1:14" ht="12.75">
      <c r="A10" s="55" t="s">
        <v>3</v>
      </c>
      <c r="B10" s="20">
        <v>1151110</v>
      </c>
      <c r="C10" s="17"/>
      <c r="D10" s="18"/>
      <c r="E10" s="19"/>
      <c r="F10" s="18" t="s">
        <v>17</v>
      </c>
      <c r="G10" s="18"/>
      <c r="H10" s="18"/>
      <c r="I10" s="70">
        <v>485.448</v>
      </c>
      <c r="J10" s="71">
        <v>414.316</v>
      </c>
      <c r="K10" s="45">
        <v>68.786</v>
      </c>
      <c r="L10" s="72">
        <v>1.645</v>
      </c>
      <c r="M10" s="45">
        <v>0.701</v>
      </c>
      <c r="N10" s="45">
        <v>0</v>
      </c>
    </row>
    <row r="11" spans="1:14" ht="12.75">
      <c r="A11" s="54" t="s">
        <v>7</v>
      </c>
      <c r="B11" s="33">
        <v>1151111</v>
      </c>
      <c r="C11" s="23"/>
      <c r="D11" s="29"/>
      <c r="E11" s="25"/>
      <c r="F11" s="29"/>
      <c r="G11" s="29" t="s">
        <v>18</v>
      </c>
      <c r="H11" s="29"/>
      <c r="I11" s="73">
        <v>286.013</v>
      </c>
      <c r="J11" s="74">
        <v>286.013</v>
      </c>
      <c r="K11" s="88"/>
      <c r="L11" s="59"/>
      <c r="M11" s="76"/>
      <c r="N11" s="59"/>
    </row>
    <row r="12" spans="1:14" ht="12.75">
      <c r="A12" s="54" t="s">
        <v>19</v>
      </c>
      <c r="B12" s="33">
        <v>1151112</v>
      </c>
      <c r="C12" s="23"/>
      <c r="D12" s="29"/>
      <c r="E12" s="25"/>
      <c r="F12" s="29"/>
      <c r="G12" s="29" t="s">
        <v>20</v>
      </c>
      <c r="H12" s="29"/>
      <c r="I12" s="73">
        <v>128.47</v>
      </c>
      <c r="J12" s="74">
        <v>128.303</v>
      </c>
      <c r="K12" s="89">
        <v>0.167</v>
      </c>
      <c r="L12" s="59"/>
      <c r="M12" s="76"/>
      <c r="N12" s="59"/>
    </row>
    <row r="13" spans="1:14" ht="12.75">
      <c r="A13" s="54" t="s">
        <v>21</v>
      </c>
      <c r="B13" s="33">
        <v>1151113</v>
      </c>
      <c r="C13" s="23"/>
      <c r="D13" s="29"/>
      <c r="E13" s="25"/>
      <c r="F13" s="29"/>
      <c r="G13" s="29" t="s">
        <v>22</v>
      </c>
      <c r="H13" s="29"/>
      <c r="I13" s="73">
        <v>68.619</v>
      </c>
      <c r="J13" s="74"/>
      <c r="K13" s="88">
        <v>68.619</v>
      </c>
      <c r="L13" s="59"/>
      <c r="M13" s="76"/>
      <c r="N13" s="59"/>
    </row>
    <row r="14" spans="1:14" ht="12.75">
      <c r="A14" s="54" t="s">
        <v>23</v>
      </c>
      <c r="B14" s="33">
        <v>1151114</v>
      </c>
      <c r="C14" s="23"/>
      <c r="D14" s="29"/>
      <c r="E14" s="25"/>
      <c r="F14" s="29"/>
      <c r="G14" s="22" t="s">
        <v>4</v>
      </c>
      <c r="H14" s="29"/>
      <c r="I14" s="73">
        <v>2.346</v>
      </c>
      <c r="J14" s="74"/>
      <c r="K14" s="88"/>
      <c r="L14" s="59">
        <v>1.645</v>
      </c>
      <c r="M14" s="76">
        <v>0.701</v>
      </c>
      <c r="N14" s="59"/>
    </row>
    <row r="15" spans="1:14" ht="12.75">
      <c r="A15" s="55" t="s">
        <v>24</v>
      </c>
      <c r="B15" s="20">
        <v>1151120</v>
      </c>
      <c r="C15" s="17"/>
      <c r="D15" s="18"/>
      <c r="E15" s="19"/>
      <c r="F15" s="18" t="s">
        <v>25</v>
      </c>
      <c r="G15" s="18"/>
      <c r="H15" s="18"/>
      <c r="I15" s="70">
        <v>40.977999999999994</v>
      </c>
      <c r="J15" s="71">
        <v>0</v>
      </c>
      <c r="K15" s="45">
        <v>40.977999999999994</v>
      </c>
      <c r="L15" s="45">
        <v>0</v>
      </c>
      <c r="M15" s="45">
        <v>0</v>
      </c>
      <c r="N15" s="45">
        <v>0</v>
      </c>
    </row>
    <row r="16" spans="1:14" ht="12.75">
      <c r="A16" s="54" t="s">
        <v>3</v>
      </c>
      <c r="B16" s="33">
        <v>1151121</v>
      </c>
      <c r="C16" s="23"/>
      <c r="D16" s="29"/>
      <c r="E16" s="25"/>
      <c r="F16" s="29"/>
      <c r="G16" s="29" t="s">
        <v>26</v>
      </c>
      <c r="H16" s="29"/>
      <c r="I16" s="73">
        <v>25.621</v>
      </c>
      <c r="J16" s="74"/>
      <c r="K16" s="89">
        <v>25.621</v>
      </c>
      <c r="L16" s="59"/>
      <c r="M16" s="50"/>
      <c r="N16" s="59"/>
    </row>
    <row r="17" spans="1:14" ht="12.75">
      <c r="A17" s="54" t="s">
        <v>7</v>
      </c>
      <c r="B17" s="33">
        <v>1151122</v>
      </c>
      <c r="C17" s="23"/>
      <c r="D17" s="29"/>
      <c r="E17" s="25"/>
      <c r="F17" s="29"/>
      <c r="G17" s="29" t="s">
        <v>20</v>
      </c>
      <c r="H17" s="29"/>
      <c r="I17" s="73">
        <v>0</v>
      </c>
      <c r="J17" s="78"/>
      <c r="K17" s="88"/>
      <c r="L17" s="59"/>
      <c r="M17" s="59"/>
      <c r="N17" s="59"/>
    </row>
    <row r="18" spans="1:14" ht="12.75">
      <c r="A18" s="54" t="s">
        <v>2</v>
      </c>
      <c r="B18" s="33">
        <v>1151123</v>
      </c>
      <c r="C18" s="23"/>
      <c r="D18" s="29"/>
      <c r="E18" s="25"/>
      <c r="F18" s="29"/>
      <c r="G18" s="22" t="s">
        <v>5</v>
      </c>
      <c r="H18" s="29"/>
      <c r="I18" s="73">
        <v>15.357</v>
      </c>
      <c r="J18" s="74"/>
      <c r="K18" s="88">
        <v>15.357</v>
      </c>
      <c r="L18" s="59"/>
      <c r="M18" s="59"/>
      <c r="N18" s="59"/>
    </row>
    <row r="19" spans="1:14" ht="12.75">
      <c r="A19" s="47" t="s">
        <v>27</v>
      </c>
      <c r="B19" s="20">
        <v>1151200</v>
      </c>
      <c r="C19" s="17"/>
      <c r="D19" s="18"/>
      <c r="E19" s="18" t="s">
        <v>28</v>
      </c>
      <c r="F19" s="18"/>
      <c r="G19" s="18"/>
      <c r="H19" s="18"/>
      <c r="I19" s="70">
        <v>536.47</v>
      </c>
      <c r="J19" s="71">
        <v>0</v>
      </c>
      <c r="K19" s="45">
        <v>0.768</v>
      </c>
      <c r="L19" s="45">
        <v>0</v>
      </c>
      <c r="M19" s="45">
        <v>127.408</v>
      </c>
      <c r="N19" s="45">
        <v>408.294</v>
      </c>
    </row>
    <row r="20" spans="1:14" ht="12.75">
      <c r="A20" s="54" t="s">
        <v>29</v>
      </c>
      <c r="B20" s="32">
        <v>1151201</v>
      </c>
      <c r="C20" s="21"/>
      <c r="D20" s="22"/>
      <c r="E20" s="22"/>
      <c r="F20" s="22" t="s">
        <v>30</v>
      </c>
      <c r="G20" s="22"/>
      <c r="H20" s="22"/>
      <c r="I20" s="73">
        <v>80.857</v>
      </c>
      <c r="J20" s="74"/>
      <c r="K20" s="89"/>
      <c r="L20" s="59"/>
      <c r="M20" s="80">
        <v>80.857</v>
      </c>
      <c r="N20" s="59"/>
    </row>
    <row r="21" spans="1:14" ht="12.75">
      <c r="A21" s="54" t="s">
        <v>1</v>
      </c>
      <c r="B21" s="33">
        <v>1151202</v>
      </c>
      <c r="C21" s="23"/>
      <c r="D21" s="29"/>
      <c r="E21" s="25"/>
      <c r="F21" s="29" t="s">
        <v>31</v>
      </c>
      <c r="G21" s="24"/>
      <c r="H21" s="29"/>
      <c r="I21" s="73">
        <v>46.535</v>
      </c>
      <c r="J21" s="74"/>
      <c r="K21" s="88"/>
      <c r="L21" s="59"/>
      <c r="M21" s="80">
        <v>46.535</v>
      </c>
      <c r="N21" s="59"/>
    </row>
    <row r="22" spans="1:14" ht="12.75">
      <c r="A22" s="54"/>
      <c r="B22" s="33">
        <v>1151203</v>
      </c>
      <c r="C22" s="23"/>
      <c r="D22" s="29"/>
      <c r="E22" s="25"/>
      <c r="F22" s="29" t="s">
        <v>32</v>
      </c>
      <c r="G22" s="24"/>
      <c r="H22" s="29"/>
      <c r="I22" s="73">
        <v>0</v>
      </c>
      <c r="J22" s="74"/>
      <c r="K22" s="88"/>
      <c r="L22" s="59"/>
      <c r="M22" s="59"/>
      <c r="N22" s="59"/>
    </row>
    <row r="23" spans="1:14" ht="12.75">
      <c r="A23" s="54"/>
      <c r="B23" s="33">
        <v>1151204</v>
      </c>
      <c r="C23" s="23"/>
      <c r="D23" s="29"/>
      <c r="E23" s="25"/>
      <c r="F23" s="29" t="s">
        <v>33</v>
      </c>
      <c r="G23" s="24"/>
      <c r="H23" s="29"/>
      <c r="I23" s="73">
        <v>409.078</v>
      </c>
      <c r="J23" s="74"/>
      <c r="K23" s="80">
        <v>0.768</v>
      </c>
      <c r="L23" s="59"/>
      <c r="M23" s="80">
        <v>0.016</v>
      </c>
      <c r="N23" s="90">
        <v>408.294</v>
      </c>
    </row>
    <row r="24" spans="1:14" ht="12.75">
      <c r="A24" s="55" t="s">
        <v>12</v>
      </c>
      <c r="B24" s="20">
        <v>1152000</v>
      </c>
      <c r="C24" s="17"/>
      <c r="D24" s="18" t="s">
        <v>34</v>
      </c>
      <c r="E24" s="18"/>
      <c r="F24" s="18"/>
      <c r="G24" s="18"/>
      <c r="H24" s="18"/>
      <c r="I24" s="70">
        <v>426.58799999999997</v>
      </c>
      <c r="J24" s="71">
        <v>0</v>
      </c>
      <c r="K24" s="45">
        <v>404.49499999999995</v>
      </c>
      <c r="L24" s="72">
        <v>22.093</v>
      </c>
      <c r="M24" s="45">
        <v>0</v>
      </c>
      <c r="N24" s="45">
        <v>0</v>
      </c>
    </row>
    <row r="25" spans="1:14" ht="12.75">
      <c r="A25" s="54" t="s">
        <v>6</v>
      </c>
      <c r="B25" s="20">
        <v>1152100</v>
      </c>
      <c r="C25" s="17"/>
      <c r="D25" s="18"/>
      <c r="E25" s="18" t="s">
        <v>16</v>
      </c>
      <c r="F25" s="18"/>
      <c r="G25" s="18"/>
      <c r="H25" s="18"/>
      <c r="I25" s="70">
        <v>414.397</v>
      </c>
      <c r="J25" s="71">
        <v>0</v>
      </c>
      <c r="K25" s="45">
        <v>392.304</v>
      </c>
      <c r="L25" s="72">
        <v>22.093</v>
      </c>
      <c r="M25" s="45">
        <v>0</v>
      </c>
      <c r="N25" s="45">
        <v>0</v>
      </c>
    </row>
    <row r="26" spans="1:14" ht="12.75">
      <c r="A26" s="54" t="s">
        <v>15</v>
      </c>
      <c r="B26" s="20">
        <v>1152110</v>
      </c>
      <c r="C26" s="17"/>
      <c r="D26" s="18"/>
      <c r="E26" s="19"/>
      <c r="F26" s="18" t="s">
        <v>17</v>
      </c>
      <c r="G26" s="18"/>
      <c r="H26" s="18"/>
      <c r="I26" s="70">
        <v>411.681</v>
      </c>
      <c r="J26" s="71">
        <v>0</v>
      </c>
      <c r="K26" s="45">
        <v>389.58799999999997</v>
      </c>
      <c r="L26" s="72">
        <v>22.093</v>
      </c>
      <c r="M26" s="45">
        <v>0</v>
      </c>
      <c r="N26" s="45">
        <v>0</v>
      </c>
    </row>
    <row r="27" spans="1:14" ht="12.75">
      <c r="A27" s="54" t="s">
        <v>3</v>
      </c>
      <c r="B27" s="33">
        <v>1152111</v>
      </c>
      <c r="C27" s="23"/>
      <c r="D27" s="29"/>
      <c r="E27" s="25"/>
      <c r="F27" s="29"/>
      <c r="G27" s="29" t="s">
        <v>18</v>
      </c>
      <c r="H27" s="29"/>
      <c r="I27" s="73">
        <v>0</v>
      </c>
      <c r="J27" s="74"/>
      <c r="K27" s="88"/>
      <c r="L27" s="59"/>
      <c r="M27" s="59"/>
      <c r="N27" s="59"/>
    </row>
    <row r="28" spans="1:14" ht="12.75">
      <c r="A28" s="54" t="s">
        <v>7</v>
      </c>
      <c r="B28" s="33">
        <v>1152112</v>
      </c>
      <c r="C28" s="23"/>
      <c r="D28" s="29"/>
      <c r="E28" s="25"/>
      <c r="F28" s="29"/>
      <c r="G28" s="29" t="s">
        <v>20</v>
      </c>
      <c r="H28" s="29"/>
      <c r="I28" s="73">
        <v>25.945</v>
      </c>
      <c r="J28" s="74"/>
      <c r="K28" s="89">
        <v>25.945</v>
      </c>
      <c r="L28" s="59"/>
      <c r="M28" s="50"/>
      <c r="N28" s="59"/>
    </row>
    <row r="29" spans="1:14" ht="12.75">
      <c r="A29" s="55" t="s">
        <v>19</v>
      </c>
      <c r="B29" s="33">
        <v>1152113</v>
      </c>
      <c r="C29" s="23"/>
      <c r="D29" s="29"/>
      <c r="E29" s="25"/>
      <c r="F29" s="29"/>
      <c r="G29" s="29" t="s">
        <v>22</v>
      </c>
      <c r="H29" s="29"/>
      <c r="I29" s="73">
        <v>352.416</v>
      </c>
      <c r="J29" s="74"/>
      <c r="K29" s="59">
        <v>352.416</v>
      </c>
      <c r="L29" s="59"/>
      <c r="M29" s="50"/>
      <c r="N29" s="59"/>
    </row>
    <row r="30" spans="1:14" ht="12.75">
      <c r="A30" s="55" t="s">
        <v>21</v>
      </c>
      <c r="B30" s="33">
        <v>1152114</v>
      </c>
      <c r="C30" s="23"/>
      <c r="D30" s="29"/>
      <c r="E30" s="25"/>
      <c r="F30" s="29"/>
      <c r="G30" s="22" t="s">
        <v>4</v>
      </c>
      <c r="H30" s="29"/>
      <c r="I30" s="73">
        <v>33.32</v>
      </c>
      <c r="J30" s="74"/>
      <c r="K30" s="89">
        <v>11.227</v>
      </c>
      <c r="L30" s="59">
        <v>22.093</v>
      </c>
      <c r="M30" s="50"/>
      <c r="N30" s="59"/>
    </row>
    <row r="31" spans="1:14" ht="12.75">
      <c r="A31" s="54" t="s">
        <v>23</v>
      </c>
      <c r="B31" s="20">
        <v>1152120</v>
      </c>
      <c r="C31" s="17"/>
      <c r="D31" s="18"/>
      <c r="E31" s="19"/>
      <c r="F31" s="18" t="s">
        <v>25</v>
      </c>
      <c r="G31" s="18"/>
      <c r="H31" s="18"/>
      <c r="I31" s="70">
        <v>2.716</v>
      </c>
      <c r="J31" s="71">
        <v>0</v>
      </c>
      <c r="K31" s="45">
        <v>2.716</v>
      </c>
      <c r="L31" s="45">
        <v>0</v>
      </c>
      <c r="M31" s="45">
        <v>0</v>
      </c>
      <c r="N31" s="45">
        <v>0</v>
      </c>
    </row>
    <row r="32" spans="1:14" ht="12.75">
      <c r="A32" s="54" t="s">
        <v>24</v>
      </c>
      <c r="B32" s="33">
        <v>1152121</v>
      </c>
      <c r="C32" s="23"/>
      <c r="D32" s="29"/>
      <c r="E32" s="25"/>
      <c r="F32" s="29"/>
      <c r="G32" s="29" t="s">
        <v>26</v>
      </c>
      <c r="H32" s="29"/>
      <c r="I32" s="73">
        <v>0</v>
      </c>
      <c r="J32" s="74"/>
      <c r="K32" s="88"/>
      <c r="L32" s="59"/>
      <c r="M32" s="59"/>
      <c r="N32" s="59"/>
    </row>
    <row r="33" spans="1:14" ht="12.75">
      <c r="A33" s="55" t="s">
        <v>3</v>
      </c>
      <c r="B33" s="33">
        <v>1152122</v>
      </c>
      <c r="C33" s="23"/>
      <c r="D33" s="29"/>
      <c r="E33" s="25"/>
      <c r="F33" s="29"/>
      <c r="G33" s="29" t="s">
        <v>20</v>
      </c>
      <c r="H33" s="29"/>
      <c r="I33" s="73">
        <v>0</v>
      </c>
      <c r="J33" s="74"/>
      <c r="K33" s="88"/>
      <c r="L33" s="59"/>
      <c r="M33" s="59"/>
      <c r="N33" s="59"/>
    </row>
    <row r="34" spans="1:14" ht="12.75">
      <c r="A34" s="54" t="s">
        <v>7</v>
      </c>
      <c r="B34" s="33">
        <v>1152123</v>
      </c>
      <c r="C34" s="23"/>
      <c r="D34" s="29"/>
      <c r="E34" s="25"/>
      <c r="F34" s="29"/>
      <c r="G34" s="22" t="s">
        <v>5</v>
      </c>
      <c r="H34" s="29"/>
      <c r="I34" s="73">
        <v>2.716</v>
      </c>
      <c r="J34" s="74"/>
      <c r="K34" s="59">
        <v>2.716</v>
      </c>
      <c r="L34" s="59"/>
      <c r="M34" s="50"/>
      <c r="N34" s="59"/>
    </row>
    <row r="35" spans="1:14" ht="12.75">
      <c r="A35" s="54" t="s">
        <v>2</v>
      </c>
      <c r="B35" s="20">
        <v>1152200</v>
      </c>
      <c r="C35" s="17"/>
      <c r="D35" s="18"/>
      <c r="E35" s="18" t="s">
        <v>28</v>
      </c>
      <c r="F35" s="18"/>
      <c r="G35" s="18"/>
      <c r="H35" s="18"/>
      <c r="I35" s="70">
        <v>12.191</v>
      </c>
      <c r="J35" s="71">
        <v>0</v>
      </c>
      <c r="K35" s="45">
        <v>12.191</v>
      </c>
      <c r="L35" s="45">
        <v>0</v>
      </c>
      <c r="M35" s="45">
        <v>0</v>
      </c>
      <c r="N35" s="45">
        <v>0</v>
      </c>
    </row>
    <row r="36" spans="1:14" ht="12.75">
      <c r="A36" s="48" t="s">
        <v>27</v>
      </c>
      <c r="B36" s="32">
        <v>1152201</v>
      </c>
      <c r="C36" s="21"/>
      <c r="D36" s="22"/>
      <c r="E36" s="22"/>
      <c r="F36" s="22" t="s">
        <v>30</v>
      </c>
      <c r="G36" s="22"/>
      <c r="H36" s="22"/>
      <c r="I36" s="82">
        <v>0</v>
      </c>
      <c r="J36" s="76"/>
      <c r="K36" s="88"/>
      <c r="L36" s="50"/>
      <c r="M36" s="50"/>
      <c r="N36" s="50"/>
    </row>
    <row r="37" spans="1:14" ht="12.75">
      <c r="A37" s="55" t="s">
        <v>29</v>
      </c>
      <c r="B37" s="33">
        <v>1152202</v>
      </c>
      <c r="C37" s="23"/>
      <c r="D37" s="29"/>
      <c r="E37" s="25"/>
      <c r="F37" s="29" t="s">
        <v>31</v>
      </c>
      <c r="G37" s="29"/>
      <c r="H37" s="29"/>
      <c r="I37" s="82">
        <v>0</v>
      </c>
      <c r="J37" s="76"/>
      <c r="K37" s="88"/>
      <c r="L37" s="50"/>
      <c r="M37" s="50"/>
      <c r="N37" s="50"/>
    </row>
    <row r="38" spans="1:14" ht="12.75">
      <c r="A38" s="55" t="s">
        <v>1</v>
      </c>
      <c r="B38" s="33">
        <v>1152203</v>
      </c>
      <c r="C38" s="23"/>
      <c r="D38" s="29"/>
      <c r="E38" s="25"/>
      <c r="F38" s="29" t="s">
        <v>32</v>
      </c>
      <c r="G38" s="29"/>
      <c r="H38" s="29"/>
      <c r="I38" s="82">
        <v>0</v>
      </c>
      <c r="J38" s="76"/>
      <c r="K38" s="88"/>
      <c r="L38" s="83"/>
      <c r="M38" s="50"/>
      <c r="N38" s="50"/>
    </row>
    <row r="39" spans="1:14" ht="12.75">
      <c r="A39" s="34"/>
      <c r="B39" s="35">
        <v>1152204</v>
      </c>
      <c r="C39" s="26"/>
      <c r="D39" s="28"/>
      <c r="E39" s="27"/>
      <c r="F39" s="28" t="s">
        <v>33</v>
      </c>
      <c r="G39" s="28"/>
      <c r="H39" s="28"/>
      <c r="I39" s="84">
        <v>12.191</v>
      </c>
      <c r="J39" s="52"/>
      <c r="K39" s="91">
        <v>12.191</v>
      </c>
      <c r="L39" s="60"/>
      <c r="M39" s="52"/>
      <c r="N39" s="60"/>
    </row>
    <row r="40" spans="2:14" ht="12.75">
      <c r="B40" s="38"/>
      <c r="C40" s="37"/>
      <c r="E40" s="37"/>
      <c r="J40" s="66"/>
      <c r="M40" s="56"/>
      <c r="N40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2023-08-21T10:16:21Z</dcterms:modified>
  <cp:category/>
  <cp:version/>
  <cp:contentType/>
  <cp:contentStatus/>
</cp:coreProperties>
</file>