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960" windowHeight="5775" activeTab="0"/>
  </bookViews>
  <sheets>
    <sheet name="1.2.TS-en" sheetId="1" r:id="rId1"/>
    <sheet name="Fig1.2._en" sheetId="2" r:id="rId2"/>
  </sheets>
  <externalReferences>
    <externalReference r:id="rId5"/>
  </externalReferences>
  <definedNames>
    <definedName name="CoherenceInterval">'[1]HiddenSettings'!$B$4</definedName>
  </definedNames>
  <calcPr fullCalcOnLoad="1"/>
</workbook>
</file>

<file path=xl/sharedStrings.xml><?xml version="1.0" encoding="utf-8"?>
<sst xmlns="http://schemas.openxmlformats.org/spreadsheetml/2006/main" count="7" uniqueCount="7">
  <si>
    <t>General government consolidated gross debt according to ЕSA 2010</t>
  </si>
  <si>
    <t>Source: National Statistical Institute.</t>
  </si>
  <si>
    <t>General government consolidated gross debt in % of GDP</t>
  </si>
  <si>
    <r>
      <rPr>
        <b/>
        <sz val="8"/>
        <rFont val="Tahoma"/>
        <family val="2"/>
      </rPr>
      <t>Short definition:</t>
    </r>
    <r>
      <rPr>
        <sz val="8"/>
        <rFont val="Tahoma"/>
        <family val="2"/>
      </rPr>
      <t xml:space="preserve"> The general government sector comprises the sub-sectors of centra government, local government and social security funds.  The ratio between general government debt and GDP is expressed on the basis of revised data according to the methodology of the European System of National and Regional Accounts ESA 2010 for the entire period. GDP used as a denominator is at current market prices. General government consolidated gross debt is in nominal value at the end of the  year.  Data for the general government sector are consolidated between the sub-sectors. </t>
    </r>
  </si>
  <si>
    <t>Indicators</t>
  </si>
  <si>
    <t>General government consolidated gross debt - mln. BGN</t>
  </si>
  <si>
    <t>Gross domestic product - mln. BGN</t>
  </si>
</sst>
</file>

<file path=xl/styles.xml><?xml version="1.0" encoding="utf-8"?>
<styleSheet xmlns="http://schemas.openxmlformats.org/spreadsheetml/2006/main">
  <numFmts count="6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
    <numFmt numFmtId="173" formatCode="0.0"/>
    <numFmt numFmtId="174" formatCode="0.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00"/>
    <numFmt numFmtId="192" formatCode="#,##0.00\ &quot;лв&quot;"/>
    <numFmt numFmtId="193" formatCode="0.0%"/>
    <numFmt numFmtId="194" formatCode="#,##0\ &quot;лв&quot;"/>
    <numFmt numFmtId="195" formatCode="&quot;Yes&quot;;&quot;Yes&quot;;&quot;No&quot;"/>
    <numFmt numFmtId="196" formatCode="&quot;True&quot;;&quot;True&quot;;&quot;False&quot;"/>
    <numFmt numFmtId="197" formatCode="&quot;On&quot;;&quot;On&quot;;&quot;Off&quot;"/>
    <numFmt numFmtId="198" formatCode="#,##0&quot;лв&quot;;\-#,##0&quot;лв&quot;"/>
    <numFmt numFmtId="199" formatCode="#,##0&quot;лв&quot;;[Red]\-#,##0&quot;лв&quot;"/>
    <numFmt numFmtId="200" formatCode="#,##0.00&quot;лв&quot;;\-#,##0.00&quot;лв&quot;"/>
    <numFmt numFmtId="201" formatCode="#,##0.00&quot;лв&quot;;[Red]\-#,##0.00&quot;лв&quot;"/>
    <numFmt numFmtId="202" formatCode="_-* #,##0&quot;лв&quot;_-;\-* #,##0&quot;лв&quot;_-;_-* &quot;-&quot;&quot;лв&quot;_-;_-@_-"/>
    <numFmt numFmtId="203" formatCode="_-* #,##0_л_в_-;\-* #,##0_л_в_-;_-* &quot;-&quot;_л_в_-;_-@_-"/>
    <numFmt numFmtId="204" formatCode="_-* #,##0.00&quot;лв&quot;_-;\-* #,##0.00&quot;лв&quot;_-;_-* &quot;-&quot;??&quot;лв&quot;_-;_-@_-"/>
    <numFmt numFmtId="205" formatCode="_-* #,##0.00_л_в_-;\-* #,##0.00_л_в_-;_-* &quot;-&quot;??_л_в_-;_-@_-"/>
    <numFmt numFmtId="206" formatCode="0.000000"/>
    <numFmt numFmtId="207" formatCode="0.000%"/>
    <numFmt numFmtId="208" formatCode="[$€-2]\ #,##0.00_);[Red]\([$€-2]\ #,##0.00\)"/>
    <numFmt numFmtId="209" formatCode="0.0000000"/>
    <numFmt numFmtId="210" formatCode="[$-402]dd\ mmmm\ yyyy\ &quot;г.&quot;"/>
    <numFmt numFmtId="211" formatCode="0.00000000"/>
    <numFmt numFmtId="212" formatCode="0.000000000"/>
    <numFmt numFmtId="213" formatCode="0.0000000000"/>
    <numFmt numFmtId="214" formatCode="_-* #,##0\ &quot;Lv.&quot;_-;\-* #,##0\ &quot;Lv.&quot;_-;_-* &quot;-&quot;\ &quot;Lv.&quot;_-;_-@_-"/>
    <numFmt numFmtId="215" formatCode="_-* #,##0\ _L_v_._-;\-* #,##0\ _L_v_._-;_-* &quot;-&quot;\ _L_v_._-;_-@_-"/>
    <numFmt numFmtId="216" formatCode="_-* #,##0.00\ &quot;Lv.&quot;_-;\-* #,##0.00\ &quot;Lv.&quot;_-;_-* &quot;-&quot;??\ &quot;Lv.&quot;_-;_-@_-"/>
    <numFmt numFmtId="217" formatCode="_-* #,##0.00\ _L_v_._-;\-* #,##0.00\ _L_v_._-;_-* &quot;-&quot;??\ _L_v_._-;_-@_-"/>
    <numFmt numFmtId="218" formatCode="&quot;(&quot;0.0&quot;)&quot;"/>
    <numFmt numFmtId="219" formatCode="#,##0.0"/>
  </numFmts>
  <fonts count="46">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b/>
      <sz val="8"/>
      <name val="Tahoma"/>
      <family val="2"/>
    </font>
    <font>
      <sz val="8"/>
      <color indexed="8"/>
      <name val="Tahoma"/>
      <family val="2"/>
    </font>
    <font>
      <sz val="8"/>
      <name val="Tahoma"/>
      <family val="2"/>
    </font>
    <font>
      <b/>
      <sz val="10"/>
      <name val="Arial"/>
      <family val="2"/>
    </font>
    <font>
      <b/>
      <sz val="8"/>
      <color indexed="8"/>
      <name val="Tahoma"/>
      <family val="2"/>
    </font>
    <font>
      <sz val="10"/>
      <color indexed="8"/>
      <name val="Calibri"/>
      <family val="0"/>
    </font>
    <font>
      <sz val="12"/>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style="thin"/>
      <right style="thin"/>
      <top style="thin"/>
      <bottom style="thin"/>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Alignment="1">
      <alignment/>
    </xf>
    <xf numFmtId="0" fontId="0" fillId="0" borderId="0" xfId="0" applyFont="1" applyAlignment="1">
      <alignment/>
    </xf>
    <xf numFmtId="0" fontId="8" fillId="0" borderId="0" xfId="0" applyFont="1" applyAlignment="1">
      <alignment/>
    </xf>
    <xf numFmtId="173" fontId="8" fillId="0" borderId="0" xfId="0" applyNumberFormat="1" applyFont="1" applyAlignment="1">
      <alignment/>
    </xf>
    <xf numFmtId="0" fontId="0" fillId="0" borderId="0" xfId="0" applyFont="1" applyAlignment="1">
      <alignment/>
    </xf>
    <xf numFmtId="0" fontId="7" fillId="0" borderId="0" xfId="0" applyFont="1" applyAlignment="1">
      <alignment horizontal="right"/>
    </xf>
    <xf numFmtId="1" fontId="5" fillId="33" borderId="10" xfId="0" applyNumberFormat="1" applyFont="1" applyFill="1" applyBorder="1" applyAlignment="1">
      <alignment horizontal="left" vertical="center" wrapText="1"/>
    </xf>
    <xf numFmtId="2" fontId="6" fillId="34" borderId="11" xfId="59" applyNumberFormat="1" applyFont="1" applyFill="1" applyBorder="1">
      <alignment/>
      <protection/>
    </xf>
    <xf numFmtId="173" fontId="9" fillId="34" borderId="11" xfId="59" applyNumberFormat="1" applyFont="1" applyFill="1" applyBorder="1">
      <alignment/>
      <protection/>
    </xf>
    <xf numFmtId="0" fontId="6" fillId="0" borderId="0" xfId="58" applyFont="1" applyBorder="1" applyAlignment="1">
      <alignment/>
      <protection/>
    </xf>
    <xf numFmtId="173" fontId="9" fillId="34" borderId="12" xfId="59" applyNumberFormat="1" applyFont="1" applyFill="1" applyBorder="1">
      <alignment/>
      <protection/>
    </xf>
    <xf numFmtId="1" fontId="5" fillId="33" borderId="10" xfId="57" applyNumberFormat="1" applyFont="1" applyFill="1" applyBorder="1" applyAlignment="1">
      <alignment horizontal="right" vertical="center" wrapText="1"/>
      <protection/>
    </xf>
    <xf numFmtId="173" fontId="5" fillId="0" borderId="13" xfId="57" applyNumberFormat="1" applyFont="1" applyBorder="1">
      <alignment/>
      <protection/>
    </xf>
    <xf numFmtId="1" fontId="5" fillId="35" borderId="12" xfId="0" applyNumberFormat="1" applyFont="1" applyFill="1" applyBorder="1" applyAlignment="1">
      <alignment horizontal="justify" vertical="top" wrapText="1"/>
    </xf>
    <xf numFmtId="1" fontId="5" fillId="35" borderId="14" xfId="0" applyNumberFormat="1" applyFont="1" applyFill="1" applyBorder="1" applyAlignment="1">
      <alignment horizontal="justify" vertical="top" wrapText="1"/>
    </xf>
    <xf numFmtId="1" fontId="5" fillId="35" borderId="15" xfId="0" applyNumberFormat="1" applyFont="1" applyFill="1" applyBorder="1" applyAlignment="1">
      <alignment horizontal="justify" vertical="top" wrapText="1"/>
    </xf>
    <xf numFmtId="1" fontId="6" fillId="34" borderId="11" xfId="59" applyNumberFormat="1" applyFont="1" applyFill="1" applyBorder="1">
      <alignment/>
      <protection/>
    </xf>
    <xf numFmtId="1" fontId="6" fillId="34" borderId="12" xfId="59" applyNumberFormat="1" applyFont="1" applyFill="1" applyBorder="1">
      <alignment/>
      <protection/>
    </xf>
    <xf numFmtId="1" fontId="7" fillId="0" borderId="13" xfId="57" applyNumberFormat="1"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ener_BO_kg_per_cap" xfId="58"/>
    <cellStyle name="Normal_MW_treatm_landfi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General government consolidated gross debt </a:t>
            </a:r>
          </a:p>
        </c:rich>
      </c:tx>
      <c:layout>
        <c:manualLayout>
          <c:xMode val="factor"/>
          <c:yMode val="factor"/>
          <c:x val="0"/>
          <c:y val="-0.00775"/>
        </c:manualLayout>
      </c:layout>
      <c:spPr>
        <a:noFill/>
        <a:ln w="3175">
          <a:noFill/>
        </a:ln>
      </c:spPr>
    </c:title>
    <c:plotArea>
      <c:layout>
        <c:manualLayout>
          <c:xMode val="edge"/>
          <c:yMode val="edge"/>
          <c:x val="0"/>
          <c:y val="0.05775"/>
          <c:w val="0.98675"/>
          <c:h val="0.91775"/>
        </c:manualLayout>
      </c:layout>
      <c:lineChart>
        <c:grouping val="standard"/>
        <c:varyColors val="0"/>
        <c:ser>
          <c:idx val="2"/>
          <c:order val="0"/>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3366"/>
              </a:solidFill>
              <a:ln>
                <a:solidFill>
                  <a:srgbClr val="003366"/>
                </a:solidFill>
              </a:ln>
            </c:spPr>
          </c:marker>
          <c:dLbls>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LeaderLines val="1"/>
            <c:showPercent val="0"/>
          </c:dLbls>
          <c:cat>
            <c:numRef>
              <c:f>'1.2.TS-en'!$B$4:$R$4</c:f>
              <c:num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'1.2.TS-en'!$B$7:$R$7</c:f>
              <c:numCache>
                <c:ptCount val="17"/>
                <c:pt idx="0">
                  <c:v>71.15568440829922</c:v>
                </c:pt>
                <c:pt idx="1">
                  <c:v>64.9997276509119</c:v>
                </c:pt>
                <c:pt idx="2">
                  <c:v>51.40128059274299</c:v>
                </c:pt>
                <c:pt idx="3">
                  <c:v>43.714032350199226</c:v>
                </c:pt>
                <c:pt idx="4">
                  <c:v>36.003195096736206</c:v>
                </c:pt>
                <c:pt idx="5">
                  <c:v>26.79051819231391</c:v>
                </c:pt>
                <c:pt idx="6">
                  <c:v>21.02476169037416</c:v>
                </c:pt>
                <c:pt idx="7">
                  <c:v>16.32377661545263</c:v>
                </c:pt>
                <c:pt idx="8">
                  <c:v>13.03099663374217</c:v>
                </c:pt>
                <c:pt idx="9">
                  <c:v>13.689744020014718</c:v>
                </c:pt>
                <c:pt idx="10">
                  <c:v>15.317854883805282</c:v>
                </c:pt>
                <c:pt idx="11">
                  <c:v>15.218952671225319</c:v>
                </c:pt>
                <c:pt idx="12">
                  <c:v>16.699398661481563</c:v>
                </c:pt>
                <c:pt idx="13">
                  <c:v>17.01197583520072</c:v>
                </c:pt>
                <c:pt idx="14">
                  <c:v>26.96727578672103</c:v>
                </c:pt>
                <c:pt idx="15">
                  <c:v>25.99523593898445</c:v>
                </c:pt>
                <c:pt idx="16">
                  <c:v>29.025940070012602</c:v>
                </c:pt>
              </c:numCache>
            </c:numRef>
          </c:val>
          <c:smooth val="0"/>
        </c:ser>
        <c:marker val="1"/>
        <c:axId val="35531803"/>
        <c:axId val="51350772"/>
      </c:lineChart>
      <c:catAx>
        <c:axId val="355318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1350772"/>
        <c:crosses val="autoZero"/>
        <c:auto val="1"/>
        <c:lblOffset val="100"/>
        <c:tickLblSkip val="1"/>
        <c:noMultiLvlLbl val="0"/>
      </c:catAx>
      <c:valAx>
        <c:axId val="5135077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noFill/>
          </a:ln>
        </c:spPr>
        <c:txPr>
          <a:bodyPr vert="horz" rot="0"/>
          <a:lstStyle/>
          <a:p>
            <a:pPr>
              <a:defRPr lang="en-US" cap="none" sz="1200" b="0" i="0" u="none" baseline="0">
                <a:solidFill>
                  <a:srgbClr val="000000"/>
                </a:solidFill>
              </a:defRPr>
            </a:pPr>
          </a:p>
        </c:txPr>
        <c:crossAx val="3553180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0.0355</cdr:x>
      <cdr:y>0.022</cdr:y>
    </cdr:from>
    <cdr:to>
      <cdr:x>0.11875</cdr:x>
      <cdr:y>0.06825</cdr:y>
    </cdr:to>
    <cdr:sp>
      <cdr:nvSpPr>
        <cdr:cNvPr id="1" name="TextBox 1"/>
        <cdr:cNvSpPr txBox="1">
          <a:spLocks noChangeArrowheads="1"/>
        </cdr:cNvSpPr>
      </cdr:nvSpPr>
      <cdr:spPr>
        <a:xfrm>
          <a:off x="323850" y="133350"/>
          <a:ext cx="781050" cy="285750"/>
        </a:xfrm>
        <a:prstGeom prst="rect">
          <a:avLst/>
        </a:prstGeom>
        <a:noFill/>
        <a:ln w="9525" cmpd="sng">
          <a:noFill/>
        </a:ln>
      </cdr:spPr>
      <cdr:txBody>
        <a:bodyPr vertOverflow="clip" wrap="square"/>
        <a:p>
          <a:pPr algn="l">
            <a:defRPr/>
          </a:pPr>
          <a:r>
            <a:rPr lang="en-US" cap="none" sz="1100" b="0" i="0" u="none" baseline="0">
              <a:solidFill>
                <a:srgbClr val="000000"/>
              </a:solidFill>
            </a:rPr>
            <a:t>% of GDP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si.bg/R&amp;D/Eurostat%202007/BG_CQ_16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Id"/>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2"/>
      <sheetName val="CE10_2003"/>
      <sheetName val="CE10_2004"/>
      <sheetName val="CE10_2005"/>
      <sheetName val="CE11_2002"/>
      <sheetName val="CE11_2003"/>
      <sheetName val="CE11_2004"/>
      <sheetName val="CE11_2005"/>
      <sheetName val="CE12"/>
      <sheetName val="CE13"/>
      <sheetName val="CG1"/>
    </sheetNames>
    <sheetDataSet>
      <sheetData sheetId="1">
        <row r="4">
          <cell r="B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1"/>
  <sheetViews>
    <sheetView tabSelected="1" zoomScalePageLayoutView="0" workbookViewId="0" topLeftCell="A1">
      <selection activeCell="D25" sqref="D25"/>
    </sheetView>
  </sheetViews>
  <sheetFormatPr defaultColWidth="9.140625" defaultRowHeight="12.75"/>
  <cols>
    <col min="1" max="1" width="47.8515625" style="0" customWidth="1"/>
  </cols>
  <sheetData>
    <row r="1" spans="2:12" s="1" customFormat="1" ht="12.75">
      <c r="B1" s="4"/>
      <c r="C1" s="4"/>
      <c r="D1" s="4"/>
      <c r="E1" s="4"/>
      <c r="F1" s="4"/>
      <c r="G1" s="4"/>
      <c r="H1" s="4"/>
      <c r="I1" s="4"/>
      <c r="J1" s="4"/>
      <c r="K1" s="4"/>
      <c r="L1" s="5"/>
    </row>
    <row r="2" ht="12.75">
      <c r="A2" s="2" t="s">
        <v>0</v>
      </c>
    </row>
    <row r="3" ht="13.5" thickBot="1"/>
    <row r="4" spans="1:18" ht="13.5" thickBot="1">
      <c r="A4" s="6" t="s">
        <v>4</v>
      </c>
      <c r="B4" s="11">
        <v>2000</v>
      </c>
      <c r="C4" s="11">
        <v>2001</v>
      </c>
      <c r="D4" s="11">
        <v>2002</v>
      </c>
      <c r="E4" s="11">
        <v>2003</v>
      </c>
      <c r="F4" s="11">
        <v>2004</v>
      </c>
      <c r="G4" s="11">
        <v>2005</v>
      </c>
      <c r="H4" s="11">
        <v>2006</v>
      </c>
      <c r="I4" s="11">
        <v>2007</v>
      </c>
      <c r="J4" s="11">
        <v>2008</v>
      </c>
      <c r="K4" s="11">
        <v>2009</v>
      </c>
      <c r="L4" s="11">
        <v>2010</v>
      </c>
      <c r="M4" s="11">
        <v>2011</v>
      </c>
      <c r="N4" s="11">
        <v>2012</v>
      </c>
      <c r="O4" s="11">
        <v>2013</v>
      </c>
      <c r="P4" s="11">
        <v>2014</v>
      </c>
      <c r="Q4" s="11">
        <v>2015</v>
      </c>
      <c r="R4" s="11">
        <v>2016</v>
      </c>
    </row>
    <row r="5" spans="1:18" ht="13.5" thickBot="1">
      <c r="A5" s="7" t="s">
        <v>5</v>
      </c>
      <c r="B5" s="16">
        <v>19872.24</v>
      </c>
      <c r="C5" s="16">
        <v>19988.05</v>
      </c>
      <c r="D5" s="16">
        <v>17376.83</v>
      </c>
      <c r="E5" s="16">
        <v>15892.95949101</v>
      </c>
      <c r="F5" s="16">
        <v>14720.41</v>
      </c>
      <c r="G5" s="16">
        <v>12498.05</v>
      </c>
      <c r="H5" s="16">
        <v>11189.19</v>
      </c>
      <c r="I5" s="16">
        <v>10359.718</v>
      </c>
      <c r="J5" s="16">
        <v>9480.814319</v>
      </c>
      <c r="K5" s="16">
        <v>9991.58041655</v>
      </c>
      <c r="L5" s="16">
        <v>11453.352335700001</v>
      </c>
      <c r="M5" s="16">
        <v>12290.66911769</v>
      </c>
      <c r="N5" s="16">
        <v>13700.25496242</v>
      </c>
      <c r="O5" s="16">
        <v>13978.074865169998</v>
      </c>
      <c r="P5" s="17">
        <v>22553.898805439814</v>
      </c>
      <c r="Q5" s="18">
        <v>23024.32438813</v>
      </c>
      <c r="R5" s="18">
        <v>27322.090684037998</v>
      </c>
    </row>
    <row r="6" spans="1:18" ht="13.5" thickBot="1">
      <c r="A6" s="7" t="s">
        <v>6</v>
      </c>
      <c r="B6" s="16">
        <v>27927.832</v>
      </c>
      <c r="C6" s="16">
        <v>30750.975</v>
      </c>
      <c r="D6" s="16">
        <v>33806.22</v>
      </c>
      <c r="E6" s="16">
        <v>36356.654</v>
      </c>
      <c r="F6" s="16">
        <v>40886.399</v>
      </c>
      <c r="G6" s="16">
        <v>46651.02</v>
      </c>
      <c r="H6" s="16">
        <v>53219.105</v>
      </c>
      <c r="I6" s="16">
        <v>63463.978</v>
      </c>
      <c r="J6" s="16">
        <v>72755.865</v>
      </c>
      <c r="K6" s="16">
        <v>72985.882</v>
      </c>
      <c r="L6" s="16">
        <v>74771.255</v>
      </c>
      <c r="M6" s="16">
        <v>80758.968</v>
      </c>
      <c r="N6" s="16">
        <v>82040.409</v>
      </c>
      <c r="O6" s="16">
        <v>82166.087</v>
      </c>
      <c r="P6" s="17">
        <v>83634.324</v>
      </c>
      <c r="Q6" s="18">
        <v>88571.323</v>
      </c>
      <c r="R6" s="18">
        <v>94129.908</v>
      </c>
    </row>
    <row r="7" spans="1:18" ht="13.5" thickBot="1">
      <c r="A7" s="8" t="s">
        <v>2</v>
      </c>
      <c r="B7" s="8">
        <f>+B5/B6*100</f>
        <v>71.15568440829922</v>
      </c>
      <c r="C7" s="8">
        <f aca="true" t="shared" si="0" ref="C7:R7">+C5/C6*100</f>
        <v>64.9997276509119</v>
      </c>
      <c r="D7" s="8">
        <f t="shared" si="0"/>
        <v>51.40128059274299</v>
      </c>
      <c r="E7" s="8">
        <f t="shared" si="0"/>
        <v>43.714032350199226</v>
      </c>
      <c r="F7" s="8">
        <f t="shared" si="0"/>
        <v>36.003195096736206</v>
      </c>
      <c r="G7" s="8">
        <f t="shared" si="0"/>
        <v>26.79051819231391</v>
      </c>
      <c r="H7" s="8">
        <f t="shared" si="0"/>
        <v>21.02476169037416</v>
      </c>
      <c r="I7" s="8">
        <f t="shared" si="0"/>
        <v>16.32377661545263</v>
      </c>
      <c r="J7" s="8">
        <f t="shared" si="0"/>
        <v>13.03099663374217</v>
      </c>
      <c r="K7" s="8">
        <f t="shared" si="0"/>
        <v>13.689744020014718</v>
      </c>
      <c r="L7" s="8">
        <f t="shared" si="0"/>
        <v>15.317854883805282</v>
      </c>
      <c r="M7" s="8">
        <f t="shared" si="0"/>
        <v>15.218952671225319</v>
      </c>
      <c r="N7" s="8">
        <f t="shared" si="0"/>
        <v>16.699398661481563</v>
      </c>
      <c r="O7" s="8">
        <f t="shared" si="0"/>
        <v>17.01197583520072</v>
      </c>
      <c r="P7" s="10">
        <f t="shared" si="0"/>
        <v>26.96727578672103</v>
      </c>
      <c r="Q7" s="12">
        <f t="shared" si="0"/>
        <v>25.99523593898445</v>
      </c>
      <c r="R7" s="12">
        <f t="shared" si="0"/>
        <v>29.025940070012602</v>
      </c>
    </row>
    <row r="8" spans="2:16" ht="12.75">
      <c r="B8" s="3"/>
      <c r="C8" s="3"/>
      <c r="D8" s="3"/>
      <c r="E8" s="3"/>
      <c r="F8" s="3"/>
      <c r="G8" s="3"/>
      <c r="H8" s="3"/>
      <c r="I8" s="3"/>
      <c r="J8" s="3"/>
      <c r="K8" s="3"/>
      <c r="L8" s="3"/>
      <c r="M8" s="3"/>
      <c r="N8" s="3"/>
      <c r="O8" s="3"/>
      <c r="P8" s="2"/>
    </row>
    <row r="9" spans="1:11" ht="12.75">
      <c r="A9" s="9" t="s">
        <v>1</v>
      </c>
      <c r="B9" s="9"/>
      <c r="C9" s="9"/>
      <c r="D9" s="9"/>
      <c r="E9" s="9"/>
      <c r="F9" s="9"/>
      <c r="G9" s="9"/>
      <c r="H9" s="9"/>
      <c r="I9" s="9"/>
      <c r="J9" s="9"/>
      <c r="K9" s="9"/>
    </row>
    <row r="10" ht="16.5" customHeight="1" thickBot="1"/>
    <row r="11" spans="1:11" ht="35.25" customHeight="1" thickBot="1">
      <c r="A11" s="13" t="s">
        <v>3</v>
      </c>
      <c r="B11" s="14"/>
      <c r="C11" s="14"/>
      <c r="D11" s="14"/>
      <c r="E11" s="14"/>
      <c r="F11" s="14"/>
      <c r="G11" s="14"/>
      <c r="H11" s="14"/>
      <c r="I11" s="14"/>
      <c r="J11" s="14"/>
      <c r="K11" s="15"/>
    </row>
  </sheetData>
  <sheetProtection/>
  <mergeCells count="1">
    <mergeCell ref="A11:K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ddzhopova</dc:creator>
  <cp:keywords/>
  <dc:description/>
  <cp:lastModifiedBy>Irena Davidkova</cp:lastModifiedBy>
  <cp:lastPrinted>2014-11-17T14:32:12Z</cp:lastPrinted>
  <dcterms:created xsi:type="dcterms:W3CDTF">2009-09-14T12:09:59Z</dcterms:created>
  <dcterms:modified xsi:type="dcterms:W3CDTF">2017-12-08T09:08:51Z</dcterms:modified>
  <cp:category/>
  <cp:version/>
  <cp:contentType/>
  <cp:contentStatus/>
</cp:coreProperties>
</file>