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4"/>
  </bookViews>
  <sheets>
    <sheet name="2018" sheetId="1" r:id="rId1"/>
    <sheet name="2019" sheetId="2" r:id="rId2"/>
    <sheet name="2020" sheetId="3" r:id="rId3"/>
    <sheet name="2021" sheetId="4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<sst xmlns="http://schemas.openxmlformats.org/spreadsheetml/2006/main" count="260" uniqueCount="32">
  <si>
    <t>За широката публика</t>
  </si>
  <si>
    <t>Илюстровани информационни издания</t>
  </si>
  <si>
    <t>Издания за жени, за мъже, семейни издания</t>
  </si>
  <si>
    <t>Популярни исторически и географски издания</t>
  </si>
  <si>
    <t>Научно-популярни и технически издания</t>
  </si>
  <si>
    <t>Издания за младежи и деца</t>
  </si>
  <si>
    <t>Други издания за широка публика</t>
  </si>
  <si>
    <t>Специализирани издания</t>
  </si>
  <si>
    <t>Професионални издания</t>
  </si>
  <si>
    <t>Издания на съюзи, асоциации, фондации и др.</t>
  </si>
  <si>
    <t>Издания на фирми, търговски дружества и др.</t>
  </si>
  <si>
    <t>Други издания за ограничена публика</t>
  </si>
  <si>
    <t>Общо</t>
  </si>
  <si>
    <t>Списания</t>
  </si>
  <si>
    <t>Бюлетини</t>
  </si>
  <si>
    <t>тираж - хил.</t>
  </si>
  <si>
    <t>заглавия - бр.</t>
  </si>
  <si>
    <t>годишен</t>
  </si>
  <si>
    <t xml:space="preserve">еднократен </t>
  </si>
  <si>
    <t>Политически, философски, религиозни и културни издания</t>
  </si>
  <si>
    <t>Издания за туризъм, пътешествия, развлечения и спорт</t>
  </si>
  <si>
    <t>-</t>
  </si>
  <si>
    <t xml:space="preserve">Общо  </t>
  </si>
  <si>
    <t>Органи на профсъюзи, политически партии и др.</t>
  </si>
  <si>
    <t xml:space="preserve">Официални издания </t>
  </si>
  <si>
    <t>Предназначение</t>
  </si>
  <si>
    <t xml:space="preserve"> ИЗДАДЕНИ СПИСАНИЯ И БЮЛЕТИНИ ПО ПРЕДНАЗНАЧЕНИЕ (ПРОДЪЛЖАВАЩИ ИЗДАНИЯ) ПРЕЗ 2018 ГОДИНА</t>
  </si>
  <si>
    <t>Официални издания</t>
  </si>
  <si>
    <t xml:space="preserve"> ИЗДАДЕНИ СПИСАНИЯ И БЮЛЕТИНИ ПО ПРЕДНАЗНАЧЕНИЕ (ПРОДЪЛЖАВАЩИ ИЗДАНИЯ) ПРЕЗ 2020 ГОДИНА</t>
  </si>
  <si>
    <t xml:space="preserve"> ИЗДАДЕНИ СПИСАНИЯ И БЮЛЕТИНИ ПО ПРЕДНАЗНАЧЕНИЕ (ПРОДЪЛЖАВАЩИ ИЗДАНИЯ) ПРЕЗ 2019 ГОДИНА</t>
  </si>
  <si>
    <t xml:space="preserve"> ИЗДАДЕНИ СПИСАНИЯ И БЮЛЕТИНИ ПО ПРЕДНАЗНАЧЕНИЕ (ПРОДЪЛЖАВАЩИ ИЗДАНИЯ) ПРЕЗ 2021 ГОДИНА</t>
  </si>
  <si>
    <t xml:space="preserve"> ИЗДАДЕНИ СПИСАНИЯ И БЮЛЕТИНИ ПО ПРЕДНАЗНАЧЕНИЕ (ПРОДЪЛЖАВАЩИ ИЗДАНИЯ) ПРЕЗ 2022 ГОДИНА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</si>
</sst>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##0"/>
    <numFmt numFmtId="179" formatCode="####"/>
    <numFmt numFmtId="180" formatCode="0.00000"/>
    <numFmt numFmtId="181" formatCode="0.0000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8"/>
      <color indexed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8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59" applyFont="1" applyFill="1" applyAlignment="1">
      <alignment/>
    </xf>
    <xf numFmtId="0" fontId="19" fillId="0" borderId="10" xfId="59" applyFont="1" applyFill="1" applyBorder="1" applyAlignment="1">
      <alignment horizontal="center"/>
    </xf>
    <xf numFmtId="0" fontId="19" fillId="0" borderId="0" xfId="59" applyFont="1" applyFill="1" applyBorder="1" applyAlignment="1">
      <alignment horizontal="center"/>
    </xf>
    <xf numFmtId="4" fontId="22" fillId="0" borderId="0" xfId="59" applyNumberFormat="1" applyFont="1" applyAlignment="1">
      <alignment/>
    </xf>
    <xf numFmtId="0" fontId="22" fillId="24" borderId="0" xfId="59" applyFont="1" applyFill="1" applyBorder="1" applyAlignment="1">
      <alignment horizontal="center"/>
    </xf>
    <xf numFmtId="0" fontId="22" fillId="24" borderId="10" xfId="59" applyFont="1" applyFill="1" applyBorder="1" applyAlignment="1">
      <alignment horizontal="right" vertical="top" wrapText="1"/>
    </xf>
    <xf numFmtId="49" fontId="18" fillId="0" borderId="0" xfId="59" applyNumberFormat="1" applyFont="1" applyFill="1" applyBorder="1" applyAlignment="1">
      <alignment horizontal="center"/>
    </xf>
    <xf numFmtId="49" fontId="20" fillId="0" borderId="0" xfId="59" applyNumberFormat="1" applyFont="1" applyFill="1" applyBorder="1" applyAlignment="1">
      <alignment/>
    </xf>
    <xf numFmtId="4" fontId="21" fillId="0" borderId="0" xfId="59" applyNumberFormat="1" applyFont="1" applyAlignment="1">
      <alignment horizontal="left" indent="1"/>
    </xf>
    <xf numFmtId="4" fontId="21" fillId="0" borderId="0" xfId="59" applyNumberFormat="1" applyFont="1" applyAlignment="1">
      <alignment horizontal="left" wrapText="1" indent="1"/>
    </xf>
    <xf numFmtId="0" fontId="23" fillId="0" borderId="0" xfId="58" applyFont="1" applyFill="1" applyBorder="1" applyAlignment="1">
      <alignment horizontal="left" wrapText="1" indent="1"/>
      <protection/>
    </xf>
    <xf numFmtId="4" fontId="21" fillId="0" borderId="0" xfId="59" applyNumberFormat="1" applyFont="1" applyAlignment="1">
      <alignment horizontal="left" indent="1"/>
    </xf>
    <xf numFmtId="0" fontId="21" fillId="0" borderId="0" xfId="58" applyFont="1" applyFill="1" applyBorder="1" applyAlignment="1">
      <alignment horizontal="left" wrapText="1" indent="1"/>
      <protection/>
    </xf>
    <xf numFmtId="1" fontId="21" fillId="0" borderId="0" xfId="0" applyNumberFormat="1" applyFont="1" applyAlignment="1">
      <alignment horizontal="right"/>
    </xf>
    <xf numFmtId="0" fontId="19" fillId="0" borderId="0" xfId="58" applyFont="1" applyFill="1">
      <alignment/>
      <protection/>
    </xf>
    <xf numFmtId="0" fontId="19" fillId="0" borderId="0" xfId="58" applyFont="1">
      <alignment/>
      <protection/>
    </xf>
    <xf numFmtId="1" fontId="29" fillId="0" borderId="0" xfId="58" applyNumberFormat="1" applyFont="1" applyAlignment="1">
      <alignment horizontal="right"/>
      <protection/>
    </xf>
    <xf numFmtId="178" fontId="0" fillId="0" borderId="0" xfId="58" applyNumberFormat="1">
      <alignment/>
      <protection/>
    </xf>
    <xf numFmtId="0" fontId="0" fillId="0" borderId="0" xfId="58">
      <alignment/>
      <protection/>
    </xf>
    <xf numFmtId="1" fontId="21" fillId="0" borderId="0" xfId="58" applyNumberFormat="1" applyFont="1" applyAlignment="1">
      <alignment horizontal="right"/>
      <protection/>
    </xf>
    <xf numFmtId="3" fontId="29" fillId="0" borderId="0" xfId="58" applyNumberFormat="1" applyFont="1" applyAlignment="1">
      <alignment horizontal="right"/>
      <protection/>
    </xf>
    <xf numFmtId="3" fontId="21" fillId="0" borderId="0" xfId="58" applyNumberFormat="1" applyFont="1" applyAlignment="1">
      <alignment horizontal="right"/>
      <protection/>
    </xf>
    <xf numFmtId="0" fontId="21" fillId="0" borderId="0" xfId="58" applyFont="1" applyFill="1" applyBorder="1" applyAlignment="1">
      <alignment horizontal="left" wrapText="1" indent="1"/>
      <protection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22" fillId="24" borderId="11" xfId="59" applyFont="1" applyFill="1" applyBorder="1" applyAlignment="1">
      <alignment horizontal="right" vertical="top" wrapText="1"/>
    </xf>
    <xf numFmtId="1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9" fontId="21" fillId="0" borderId="0" xfId="58" applyNumberFormat="1" applyFont="1" applyAlignment="1">
      <alignment horizontal="right"/>
      <protection/>
    </xf>
    <xf numFmtId="0" fontId="19" fillId="0" borderId="0" xfId="59" applyFont="1" applyFill="1" applyBorder="1" applyAlignment="1">
      <alignment horizontal="center"/>
    </xf>
    <xf numFmtId="0" fontId="22" fillId="24" borderId="12" xfId="59" applyFont="1" applyFill="1" applyBorder="1" applyAlignment="1">
      <alignment horizontal="left" vertical="center"/>
    </xf>
    <xf numFmtId="0" fontId="22" fillId="24" borderId="0" xfId="59" applyFont="1" applyFill="1" applyBorder="1" applyAlignment="1">
      <alignment horizontal="left" vertical="center"/>
    </xf>
    <xf numFmtId="0" fontId="22" fillId="24" borderId="10" xfId="59" applyFont="1" applyFill="1" applyBorder="1" applyAlignment="1">
      <alignment horizontal="left" vertical="center"/>
    </xf>
    <xf numFmtId="0" fontId="22" fillId="24" borderId="13" xfId="59" applyFont="1" applyFill="1" applyBorder="1" applyAlignment="1">
      <alignment horizontal="center"/>
    </xf>
    <xf numFmtId="0" fontId="22" fillId="24" borderId="14" xfId="59" applyFont="1" applyFill="1" applyBorder="1" applyAlignment="1">
      <alignment horizontal="left" vertical="center"/>
    </xf>
    <xf numFmtId="0" fontId="22" fillId="24" borderId="15" xfId="59" applyFont="1" applyFill="1" applyBorder="1" applyAlignment="1">
      <alignment horizontal="left" vertical="center"/>
    </xf>
    <xf numFmtId="0" fontId="22" fillId="24" borderId="16" xfId="59" applyFont="1" applyFill="1" applyBorder="1" applyAlignment="1">
      <alignment horizontal="left" vertical="center"/>
    </xf>
    <xf numFmtId="0" fontId="22" fillId="24" borderId="17" xfId="59" applyFont="1" applyFill="1" applyBorder="1" applyAlignment="1">
      <alignment horizontal="center"/>
    </xf>
    <xf numFmtId="0" fontId="22" fillId="24" borderId="18" xfId="59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1.57421875" style="19" customWidth="1"/>
    <col min="2" max="2" width="10.57421875" style="19" customWidth="1"/>
    <col min="3" max="3" width="11.00390625" style="19" customWidth="1"/>
    <col min="4" max="4" width="11.28125" style="19" customWidth="1"/>
    <col min="5" max="5" width="10.57421875" style="19" customWidth="1"/>
    <col min="6" max="6" width="10.140625" style="19" customWidth="1"/>
    <col min="7" max="7" width="11.00390625" style="19" customWidth="1"/>
    <col min="8" max="8" width="10.28125" style="19" customWidth="1"/>
    <col min="9" max="9" width="10.00390625" style="19" customWidth="1"/>
    <col min="10" max="10" width="11.28125" style="19" customWidth="1"/>
    <col min="11" max="16384" width="9.140625" style="19" customWidth="1"/>
  </cols>
  <sheetData>
    <row r="1" spans="1:10" s="15" customFormat="1" ht="14.25">
      <c r="A1" s="8" t="s">
        <v>26</v>
      </c>
      <c r="B1" s="8"/>
      <c r="C1" s="8"/>
      <c r="D1" s="8"/>
      <c r="E1" s="8"/>
      <c r="F1" s="7"/>
      <c r="G1" s="7"/>
      <c r="H1" s="7"/>
      <c r="I1" s="1"/>
      <c r="J1" s="1"/>
    </row>
    <row r="2" spans="1:10" s="16" customFormat="1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2.75">
      <c r="A3" s="2"/>
      <c r="B3" s="3"/>
      <c r="C3" s="3"/>
      <c r="D3" s="33"/>
      <c r="E3" s="33"/>
      <c r="F3" s="33"/>
      <c r="G3" s="1"/>
      <c r="H3" s="1"/>
      <c r="I3" s="1"/>
      <c r="J3" s="1"/>
    </row>
    <row r="4" spans="1:10" s="16" customFormat="1" ht="12.75">
      <c r="A4" s="34" t="s">
        <v>25</v>
      </c>
      <c r="B4" s="37" t="s">
        <v>22</v>
      </c>
      <c r="C4" s="37"/>
      <c r="D4" s="37"/>
      <c r="E4" s="37" t="s">
        <v>13</v>
      </c>
      <c r="F4" s="37"/>
      <c r="G4" s="37"/>
      <c r="H4" s="37" t="s">
        <v>14</v>
      </c>
      <c r="I4" s="37"/>
      <c r="J4" s="37"/>
    </row>
    <row r="5" spans="1:10" s="16" customFormat="1" ht="12.75">
      <c r="A5" s="35"/>
      <c r="B5" s="5"/>
      <c r="C5" s="37" t="s">
        <v>15</v>
      </c>
      <c r="D5" s="37"/>
      <c r="E5" s="5"/>
      <c r="F5" s="37" t="s">
        <v>15</v>
      </c>
      <c r="G5" s="37"/>
      <c r="H5" s="5"/>
      <c r="I5" s="37" t="s">
        <v>15</v>
      </c>
      <c r="J5" s="37"/>
    </row>
    <row r="6" spans="1:10" s="16" customFormat="1" ht="21">
      <c r="A6" s="36"/>
      <c r="B6" s="6" t="s">
        <v>16</v>
      </c>
      <c r="C6" s="6" t="s">
        <v>17</v>
      </c>
      <c r="D6" s="6" t="s">
        <v>18</v>
      </c>
      <c r="E6" s="6" t="s">
        <v>16</v>
      </c>
      <c r="F6" s="6" t="s">
        <v>17</v>
      </c>
      <c r="G6" s="6" t="s">
        <v>18</v>
      </c>
      <c r="H6" s="6" t="s">
        <v>16</v>
      </c>
      <c r="I6" s="6" t="s">
        <v>17</v>
      </c>
      <c r="J6" s="6" t="s">
        <v>18</v>
      </c>
    </row>
    <row r="7" spans="1:19" ht="12.75">
      <c r="A7" s="4" t="s">
        <v>12</v>
      </c>
      <c r="B7" s="17">
        <v>607</v>
      </c>
      <c r="C7" s="17">
        <v>14785.752000000008</v>
      </c>
      <c r="D7" s="17">
        <v>1248.8786346153836</v>
      </c>
      <c r="E7" s="17">
        <v>530</v>
      </c>
      <c r="F7" s="17">
        <v>14379.520000000008</v>
      </c>
      <c r="G7" s="17">
        <v>1210.0671346153836</v>
      </c>
      <c r="H7" s="17">
        <v>77</v>
      </c>
      <c r="I7" s="17">
        <v>406.232</v>
      </c>
      <c r="J7" s="17">
        <v>38.811499999999995</v>
      </c>
      <c r="K7" s="18"/>
      <c r="L7" s="18"/>
      <c r="M7" s="18"/>
      <c r="N7" s="18"/>
      <c r="O7" s="18"/>
      <c r="P7" s="18"/>
      <c r="Q7" s="18"/>
      <c r="R7" s="18"/>
      <c r="S7" s="18"/>
    </row>
    <row r="8" spans="1:18" ht="12.75">
      <c r="A8" s="4" t="s">
        <v>0</v>
      </c>
      <c r="B8" s="17">
        <v>211</v>
      </c>
      <c r="C8" s="17">
        <v>12261.846000000001</v>
      </c>
      <c r="D8" s="17">
        <v>949.0749487179487</v>
      </c>
      <c r="E8" s="17">
        <v>188</v>
      </c>
      <c r="F8" s="17">
        <v>12094.776000000002</v>
      </c>
      <c r="G8" s="17">
        <v>939.5641153846155</v>
      </c>
      <c r="H8" s="17">
        <v>23</v>
      </c>
      <c r="I8" s="17">
        <v>167.07000000000002</v>
      </c>
      <c r="J8" s="17">
        <v>9.510833333333334</v>
      </c>
      <c r="K8" s="18"/>
      <c r="L8" s="18"/>
      <c r="M8" s="18"/>
      <c r="N8" s="18"/>
      <c r="O8" s="18"/>
      <c r="P8" s="18"/>
      <c r="Q8" s="18"/>
      <c r="R8" s="18"/>
    </row>
    <row r="9" spans="1:11" ht="12.75">
      <c r="A9" s="9" t="s">
        <v>1</v>
      </c>
      <c r="B9" s="20">
        <v>6</v>
      </c>
      <c r="C9" s="20">
        <v>717.05</v>
      </c>
      <c r="D9" s="20">
        <v>36.18269230769231</v>
      </c>
      <c r="E9" s="20">
        <v>6</v>
      </c>
      <c r="F9" s="20">
        <v>717.05</v>
      </c>
      <c r="G9" s="20">
        <v>36.18269230769231</v>
      </c>
      <c r="H9" s="20" t="s">
        <v>21</v>
      </c>
      <c r="I9" s="20" t="s">
        <v>21</v>
      </c>
      <c r="J9" s="20" t="s">
        <v>21</v>
      </c>
      <c r="K9" s="18"/>
    </row>
    <row r="10" spans="1:11" ht="21.75">
      <c r="A10" s="10" t="s">
        <v>19</v>
      </c>
      <c r="B10" s="20">
        <v>62</v>
      </c>
      <c r="C10" s="20">
        <v>621.3499999999999</v>
      </c>
      <c r="D10" s="20">
        <v>125.35100000000003</v>
      </c>
      <c r="E10" s="20">
        <v>57</v>
      </c>
      <c r="F10" s="20">
        <v>604.9199999999998</v>
      </c>
      <c r="G10" s="20">
        <v>122.11933333333336</v>
      </c>
      <c r="H10" s="20">
        <v>5</v>
      </c>
      <c r="I10" s="20">
        <v>16.43</v>
      </c>
      <c r="J10" s="20">
        <v>3.2316666666666665</v>
      </c>
      <c r="K10" s="18"/>
    </row>
    <row r="11" spans="1:11" ht="14.25" customHeight="1">
      <c r="A11" s="10" t="s">
        <v>2</v>
      </c>
      <c r="B11" s="20">
        <v>43</v>
      </c>
      <c r="C11" s="20">
        <v>6981.660000000003</v>
      </c>
      <c r="D11" s="20">
        <v>447.59653846153844</v>
      </c>
      <c r="E11" s="20">
        <v>43</v>
      </c>
      <c r="F11" s="20">
        <v>6981.660000000003</v>
      </c>
      <c r="G11" s="20">
        <v>447.59653846153844</v>
      </c>
      <c r="H11" s="20" t="s">
        <v>21</v>
      </c>
      <c r="I11" s="20" t="s">
        <v>21</v>
      </c>
      <c r="J11" s="20" t="s">
        <v>21</v>
      </c>
      <c r="K11" s="18"/>
    </row>
    <row r="12" spans="1:11" ht="21.75">
      <c r="A12" s="10" t="s">
        <v>20</v>
      </c>
      <c r="B12" s="20">
        <v>8</v>
      </c>
      <c r="C12" s="20">
        <v>128.54999999999998</v>
      </c>
      <c r="D12" s="20">
        <v>20.486666666666668</v>
      </c>
      <c r="E12" s="20">
        <v>8</v>
      </c>
      <c r="F12" s="20">
        <v>128.54999999999998</v>
      </c>
      <c r="G12" s="20">
        <v>20.486666666666668</v>
      </c>
      <c r="H12" s="20" t="s">
        <v>21</v>
      </c>
      <c r="I12" s="20" t="s">
        <v>21</v>
      </c>
      <c r="J12" s="20" t="s">
        <v>21</v>
      </c>
      <c r="K12" s="18"/>
    </row>
    <row r="13" spans="1:11" ht="12.75">
      <c r="A13" s="9" t="s">
        <v>3</v>
      </c>
      <c r="B13" s="20">
        <v>2</v>
      </c>
      <c r="C13" s="20">
        <v>420</v>
      </c>
      <c r="D13" s="20">
        <v>35</v>
      </c>
      <c r="E13" s="20">
        <v>2</v>
      </c>
      <c r="F13" s="20">
        <v>420</v>
      </c>
      <c r="G13" s="20">
        <v>35</v>
      </c>
      <c r="H13" s="20" t="s">
        <v>21</v>
      </c>
      <c r="I13" s="20" t="s">
        <v>21</v>
      </c>
      <c r="J13" s="20" t="s">
        <v>21</v>
      </c>
      <c r="K13" s="18"/>
    </row>
    <row r="14" spans="1:11" ht="12.75">
      <c r="A14" s="9" t="s">
        <v>4</v>
      </c>
      <c r="B14" s="20">
        <v>13</v>
      </c>
      <c r="C14" s="20">
        <v>620.44</v>
      </c>
      <c r="D14" s="20">
        <v>46.586666666666666</v>
      </c>
      <c r="E14" s="20">
        <v>12</v>
      </c>
      <c r="F14" s="20">
        <v>620.36</v>
      </c>
      <c r="G14" s="20">
        <v>46.50666666666667</v>
      </c>
      <c r="H14" s="20">
        <v>1</v>
      </c>
      <c r="I14" s="20">
        <v>0.08</v>
      </c>
      <c r="J14" s="20">
        <v>0.08</v>
      </c>
      <c r="K14" s="18"/>
    </row>
    <row r="15" spans="1:11" ht="12.75">
      <c r="A15" s="9" t="s">
        <v>5</v>
      </c>
      <c r="B15" s="20">
        <v>26</v>
      </c>
      <c r="C15" s="20">
        <v>728.5660000000001</v>
      </c>
      <c r="D15" s="20">
        <v>99.19683333333333</v>
      </c>
      <c r="E15" s="20">
        <v>26</v>
      </c>
      <c r="F15" s="20">
        <v>728.5660000000001</v>
      </c>
      <c r="G15" s="20">
        <v>99.19683333333333</v>
      </c>
      <c r="H15" s="20" t="s">
        <v>21</v>
      </c>
      <c r="I15" s="20" t="s">
        <v>21</v>
      </c>
      <c r="J15" s="20" t="s">
        <v>21</v>
      </c>
      <c r="K15" s="18"/>
    </row>
    <row r="16" spans="1:11" ht="12.75">
      <c r="A16" s="9" t="s">
        <v>6</v>
      </c>
      <c r="B16" s="20">
        <v>51</v>
      </c>
      <c r="C16" s="20">
        <v>2044.2299999999993</v>
      </c>
      <c r="D16" s="20">
        <v>138.67455128205125</v>
      </c>
      <c r="E16" s="20">
        <v>34</v>
      </c>
      <c r="F16" s="20">
        <v>1893.6699999999994</v>
      </c>
      <c r="G16" s="20">
        <v>132.4753846153846</v>
      </c>
      <c r="H16" s="20">
        <v>17</v>
      </c>
      <c r="I16" s="20">
        <v>150.56000000000003</v>
      </c>
      <c r="J16" s="20">
        <v>6.199166666666668</v>
      </c>
      <c r="K16" s="18"/>
    </row>
    <row r="17" spans="1:11" ht="12.75">
      <c r="A17" s="4" t="s">
        <v>7</v>
      </c>
      <c r="B17" s="17">
        <v>396</v>
      </c>
      <c r="C17" s="17">
        <v>2523.906</v>
      </c>
      <c r="D17" s="17">
        <v>299.8036858974358</v>
      </c>
      <c r="E17" s="17">
        <v>342</v>
      </c>
      <c r="F17" s="17">
        <v>2284.744</v>
      </c>
      <c r="G17" s="17">
        <v>270.50301923076916</v>
      </c>
      <c r="H17" s="17">
        <v>54</v>
      </c>
      <c r="I17" s="17">
        <v>239.162</v>
      </c>
      <c r="J17" s="17">
        <v>29.300666666666665</v>
      </c>
      <c r="K17" s="18"/>
    </row>
    <row r="18" spans="1:11" ht="12.75">
      <c r="A18" s="9" t="s">
        <v>8</v>
      </c>
      <c r="B18" s="20">
        <v>321</v>
      </c>
      <c r="C18" s="20">
        <v>1823.9489999999998</v>
      </c>
      <c r="D18" s="20">
        <v>225.43260256410247</v>
      </c>
      <c r="E18" s="20">
        <v>299</v>
      </c>
      <c r="F18" s="20">
        <v>1631.0489999999998</v>
      </c>
      <c r="G18" s="20">
        <v>207.07093589743582</v>
      </c>
      <c r="H18" s="20">
        <v>22</v>
      </c>
      <c r="I18" s="20">
        <v>192.9</v>
      </c>
      <c r="J18" s="20">
        <v>18.361666666666665</v>
      </c>
      <c r="K18" s="18"/>
    </row>
    <row r="19" spans="1:11" ht="13.5" customHeight="1">
      <c r="A19" s="11" t="s">
        <v>23</v>
      </c>
      <c r="B19" s="20">
        <v>1</v>
      </c>
      <c r="C19" s="20">
        <v>0.1</v>
      </c>
      <c r="D19" s="20">
        <v>0.1</v>
      </c>
      <c r="E19" s="20">
        <v>1</v>
      </c>
      <c r="F19" s="20">
        <v>0.1</v>
      </c>
      <c r="G19" s="20">
        <v>0.1</v>
      </c>
      <c r="H19" s="20" t="s">
        <v>21</v>
      </c>
      <c r="I19" s="20" t="s">
        <v>21</v>
      </c>
      <c r="J19" s="20" t="s">
        <v>21</v>
      </c>
      <c r="K19" s="18"/>
    </row>
    <row r="20" spans="1:11" ht="12.75">
      <c r="A20" s="12" t="s">
        <v>9</v>
      </c>
      <c r="B20" s="20">
        <v>26</v>
      </c>
      <c r="C20" s="20">
        <v>38.262</v>
      </c>
      <c r="D20" s="20">
        <v>5.9990000000000006</v>
      </c>
      <c r="E20" s="20">
        <v>15</v>
      </c>
      <c r="F20" s="20">
        <v>19.01</v>
      </c>
      <c r="G20" s="20">
        <v>3.01</v>
      </c>
      <c r="H20" s="20">
        <v>11</v>
      </c>
      <c r="I20" s="20">
        <v>19.252</v>
      </c>
      <c r="J20" s="20">
        <v>2.9890000000000003</v>
      </c>
      <c r="K20" s="18"/>
    </row>
    <row r="21" spans="1:11" ht="12.75">
      <c r="A21" s="12" t="s">
        <v>10</v>
      </c>
      <c r="B21" s="20">
        <v>2</v>
      </c>
      <c r="C21" s="20">
        <v>123</v>
      </c>
      <c r="D21" s="20">
        <v>10.5</v>
      </c>
      <c r="E21" s="20">
        <v>1</v>
      </c>
      <c r="F21" s="20">
        <v>120</v>
      </c>
      <c r="G21" s="20">
        <v>10</v>
      </c>
      <c r="H21" s="20">
        <v>1</v>
      </c>
      <c r="I21" s="20">
        <v>3</v>
      </c>
      <c r="J21" s="20">
        <v>0.5</v>
      </c>
      <c r="K21" s="18"/>
    </row>
    <row r="22" spans="1:11" ht="12.75">
      <c r="A22" s="13" t="s">
        <v>24</v>
      </c>
      <c r="B22" s="20">
        <v>2</v>
      </c>
      <c r="C22" s="20">
        <v>0.7</v>
      </c>
      <c r="D22" s="20">
        <v>0.30000000000000004</v>
      </c>
      <c r="E22" s="20" t="s">
        <v>21</v>
      </c>
      <c r="F22" s="20" t="s">
        <v>21</v>
      </c>
      <c r="G22" s="20" t="s">
        <v>21</v>
      </c>
      <c r="H22" s="20">
        <v>2</v>
      </c>
      <c r="I22" s="20">
        <v>0.7</v>
      </c>
      <c r="J22" s="20">
        <v>0.30000000000000004</v>
      </c>
      <c r="K22" s="18"/>
    </row>
    <row r="23" spans="1:11" ht="12.75">
      <c r="A23" s="9" t="s">
        <v>11</v>
      </c>
      <c r="B23" s="20">
        <v>44</v>
      </c>
      <c r="C23" s="20">
        <v>537.895</v>
      </c>
      <c r="D23" s="20">
        <v>57.472083333333345</v>
      </c>
      <c r="E23" s="20">
        <v>26</v>
      </c>
      <c r="F23" s="20">
        <v>514.585</v>
      </c>
      <c r="G23" s="20">
        <v>50.322083333333346</v>
      </c>
      <c r="H23" s="20">
        <v>18</v>
      </c>
      <c r="I23" s="20">
        <v>23.31</v>
      </c>
      <c r="J23" s="20">
        <v>7.1499999999999995</v>
      </c>
      <c r="K23" s="18"/>
    </row>
  </sheetData>
  <sheetProtection/>
  <mergeCells count="8">
    <mergeCell ref="D3:F3"/>
    <mergeCell ref="A4:A6"/>
    <mergeCell ref="B4:D4"/>
    <mergeCell ref="E4:G4"/>
    <mergeCell ref="H4:J4"/>
    <mergeCell ref="C5:D5"/>
    <mergeCell ref="F5:G5"/>
    <mergeCell ref="I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41.57421875" style="19" customWidth="1"/>
    <col min="2" max="2" width="10.57421875" style="19" customWidth="1"/>
    <col min="3" max="3" width="11.00390625" style="19" customWidth="1"/>
    <col min="4" max="4" width="11.28125" style="19" customWidth="1"/>
    <col min="5" max="5" width="10.57421875" style="19" customWidth="1"/>
    <col min="6" max="6" width="10.140625" style="19" customWidth="1"/>
    <col min="7" max="7" width="11.00390625" style="19" customWidth="1"/>
    <col min="8" max="8" width="10.28125" style="19" customWidth="1"/>
    <col min="9" max="9" width="10.00390625" style="19" customWidth="1"/>
    <col min="10" max="10" width="11.28125" style="19" customWidth="1"/>
    <col min="11" max="16384" width="9.140625" style="19" customWidth="1"/>
  </cols>
  <sheetData>
    <row r="1" spans="1:10" s="15" customFormat="1" ht="14.25">
      <c r="A1" s="8" t="s">
        <v>29</v>
      </c>
      <c r="B1" s="8"/>
      <c r="C1" s="8"/>
      <c r="D1" s="8"/>
      <c r="E1" s="8"/>
      <c r="F1" s="7"/>
      <c r="G1" s="7"/>
      <c r="H1" s="7"/>
      <c r="I1" s="1"/>
      <c r="J1" s="1"/>
    </row>
    <row r="2" spans="1:10" s="16" customFormat="1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2.75">
      <c r="A3" s="2"/>
      <c r="B3" s="3"/>
      <c r="C3" s="3"/>
      <c r="D3" s="33"/>
      <c r="E3" s="33"/>
      <c r="F3" s="33"/>
      <c r="G3" s="1"/>
      <c r="H3" s="1"/>
      <c r="I3" s="1"/>
      <c r="J3" s="1"/>
    </row>
    <row r="4" spans="1:10" s="16" customFormat="1" ht="12.75">
      <c r="A4" s="34" t="s">
        <v>25</v>
      </c>
      <c r="B4" s="37" t="s">
        <v>22</v>
      </c>
      <c r="C4" s="37"/>
      <c r="D4" s="37"/>
      <c r="E4" s="37" t="s">
        <v>13</v>
      </c>
      <c r="F4" s="37"/>
      <c r="G4" s="37"/>
      <c r="H4" s="37" t="s">
        <v>14</v>
      </c>
      <c r="I4" s="37"/>
      <c r="J4" s="37"/>
    </row>
    <row r="5" spans="1:10" s="16" customFormat="1" ht="12.75">
      <c r="A5" s="35"/>
      <c r="B5" s="5"/>
      <c r="C5" s="37" t="s">
        <v>15</v>
      </c>
      <c r="D5" s="37"/>
      <c r="E5" s="5"/>
      <c r="F5" s="37" t="s">
        <v>15</v>
      </c>
      <c r="G5" s="37"/>
      <c r="H5" s="5"/>
      <c r="I5" s="37" t="s">
        <v>15</v>
      </c>
      <c r="J5" s="37"/>
    </row>
    <row r="6" spans="1:10" s="16" customFormat="1" ht="21.75" customHeight="1">
      <c r="A6" s="36"/>
      <c r="B6" s="6" t="s">
        <v>16</v>
      </c>
      <c r="C6" s="6" t="s">
        <v>17</v>
      </c>
      <c r="D6" s="6" t="s">
        <v>18</v>
      </c>
      <c r="E6" s="6" t="s">
        <v>16</v>
      </c>
      <c r="F6" s="6" t="s">
        <v>17</v>
      </c>
      <c r="G6" s="6" t="s">
        <v>18</v>
      </c>
      <c r="H6" s="6" t="s">
        <v>16</v>
      </c>
      <c r="I6" s="6" t="s">
        <v>17</v>
      </c>
      <c r="J6" s="6" t="s">
        <v>18</v>
      </c>
    </row>
    <row r="7" spans="1:11" ht="13.5" customHeight="1">
      <c r="A7" s="4" t="s">
        <v>12</v>
      </c>
      <c r="B7" s="17">
        <v>595</v>
      </c>
      <c r="C7" s="17">
        <v>9016.239</v>
      </c>
      <c r="D7" s="17">
        <v>790.4833910256411</v>
      </c>
      <c r="E7" s="17">
        <v>505</v>
      </c>
      <c r="F7" s="17">
        <v>8691.738000000001</v>
      </c>
      <c r="G7" s="17">
        <v>758.2740576923077</v>
      </c>
      <c r="H7" s="17">
        <v>90</v>
      </c>
      <c r="I7" s="17">
        <v>324.5009999999999</v>
      </c>
      <c r="J7" s="17">
        <v>32.20933333333334</v>
      </c>
      <c r="K7" s="18"/>
    </row>
    <row r="8" spans="1:11" ht="12.75">
      <c r="A8" s="4" t="s">
        <v>0</v>
      </c>
      <c r="B8" s="17">
        <v>183</v>
      </c>
      <c r="C8" s="17">
        <v>7071.944999999998</v>
      </c>
      <c r="D8" s="17">
        <v>557.0502243589743</v>
      </c>
      <c r="E8" s="17">
        <v>152</v>
      </c>
      <c r="F8" s="17">
        <v>6879.044999999998</v>
      </c>
      <c r="G8" s="17">
        <v>541.6985576923078</v>
      </c>
      <c r="H8" s="17">
        <v>31</v>
      </c>
      <c r="I8" s="17">
        <v>192.9</v>
      </c>
      <c r="J8" s="17">
        <v>15.351666666666667</v>
      </c>
      <c r="K8" s="18"/>
    </row>
    <row r="9" spans="1:11" ht="13.5" customHeight="1">
      <c r="A9" s="9" t="s">
        <v>1</v>
      </c>
      <c r="B9" s="20">
        <v>3</v>
      </c>
      <c r="C9" s="20">
        <v>453</v>
      </c>
      <c r="D9" s="20">
        <v>19.596153846153847</v>
      </c>
      <c r="E9" s="20">
        <v>3</v>
      </c>
      <c r="F9" s="20">
        <v>453</v>
      </c>
      <c r="G9" s="20">
        <v>19.596153846153847</v>
      </c>
      <c r="H9" s="20" t="s">
        <v>21</v>
      </c>
      <c r="I9" s="20" t="s">
        <v>21</v>
      </c>
      <c r="J9" s="20" t="s">
        <v>21</v>
      </c>
      <c r="K9" s="18"/>
    </row>
    <row r="10" spans="1:11" ht="21.75">
      <c r="A10" s="10" t="s">
        <v>19</v>
      </c>
      <c r="B10" s="20">
        <v>54</v>
      </c>
      <c r="C10" s="20">
        <v>315.7099999999999</v>
      </c>
      <c r="D10" s="20">
        <v>72.26</v>
      </c>
      <c r="E10" s="20">
        <v>49</v>
      </c>
      <c r="F10" s="20">
        <v>293.43999999999994</v>
      </c>
      <c r="G10" s="20">
        <v>67.92416666666668</v>
      </c>
      <c r="H10" s="20">
        <v>5</v>
      </c>
      <c r="I10" s="20">
        <v>22.27</v>
      </c>
      <c r="J10" s="20">
        <v>4.335833333333333</v>
      </c>
      <c r="K10" s="18"/>
    </row>
    <row r="11" spans="1:11" ht="14.25" customHeight="1">
      <c r="A11" s="10" t="s">
        <v>2</v>
      </c>
      <c r="B11" s="20">
        <v>35</v>
      </c>
      <c r="C11" s="20">
        <v>3506.6799999999985</v>
      </c>
      <c r="D11" s="20">
        <v>252.71602564102562</v>
      </c>
      <c r="E11" s="20">
        <v>35</v>
      </c>
      <c r="F11" s="20">
        <v>3506.6799999999985</v>
      </c>
      <c r="G11" s="20">
        <v>252.71602564102562</v>
      </c>
      <c r="H11" s="20" t="s">
        <v>21</v>
      </c>
      <c r="I11" s="20" t="s">
        <v>21</v>
      </c>
      <c r="J11" s="20" t="s">
        <v>21</v>
      </c>
      <c r="K11" s="18"/>
    </row>
    <row r="12" spans="1:11" ht="21.75">
      <c r="A12" s="10" t="s">
        <v>20</v>
      </c>
      <c r="B12" s="20">
        <v>8</v>
      </c>
      <c r="C12" s="20">
        <v>60.06</v>
      </c>
      <c r="D12" s="20">
        <v>8.676666666666664</v>
      </c>
      <c r="E12" s="20">
        <v>8</v>
      </c>
      <c r="F12" s="20">
        <v>60.06</v>
      </c>
      <c r="G12" s="20">
        <v>8.676666666666664</v>
      </c>
      <c r="H12" s="20" t="s">
        <v>21</v>
      </c>
      <c r="I12" s="20" t="s">
        <v>21</v>
      </c>
      <c r="J12" s="20" t="s">
        <v>21</v>
      </c>
      <c r="K12" s="18"/>
    </row>
    <row r="13" spans="1:11" ht="12.75">
      <c r="A13" s="9" t="s">
        <v>3</v>
      </c>
      <c r="B13" s="20">
        <v>2</v>
      </c>
      <c r="C13" s="20">
        <v>284</v>
      </c>
      <c r="D13" s="20">
        <v>23.666666666666668</v>
      </c>
      <c r="E13" s="20">
        <v>2</v>
      </c>
      <c r="F13" s="20">
        <v>284</v>
      </c>
      <c r="G13" s="20">
        <v>23.666666666666668</v>
      </c>
      <c r="H13" s="20" t="s">
        <v>21</v>
      </c>
      <c r="I13" s="20" t="s">
        <v>21</v>
      </c>
      <c r="J13" s="20" t="s">
        <v>21</v>
      </c>
      <c r="K13" s="18"/>
    </row>
    <row r="14" spans="1:11" ht="12.75">
      <c r="A14" s="9" t="s">
        <v>4</v>
      </c>
      <c r="B14" s="20">
        <v>15</v>
      </c>
      <c r="C14" s="20">
        <v>559.5349999999999</v>
      </c>
      <c r="D14" s="20">
        <v>50.30083333333332</v>
      </c>
      <c r="E14" s="20">
        <v>14</v>
      </c>
      <c r="F14" s="20">
        <v>559.435</v>
      </c>
      <c r="G14" s="20">
        <v>50.200833333333335</v>
      </c>
      <c r="H14" s="20">
        <v>1</v>
      </c>
      <c r="I14" s="20">
        <v>0.1</v>
      </c>
      <c r="J14" s="20">
        <v>0.1</v>
      </c>
      <c r="K14" s="18"/>
    </row>
    <row r="15" spans="1:11" ht="12.75">
      <c r="A15" s="9" t="s">
        <v>5</v>
      </c>
      <c r="B15" s="20">
        <v>13</v>
      </c>
      <c r="C15" s="20">
        <v>431.52</v>
      </c>
      <c r="D15" s="20">
        <v>46.30916666666667</v>
      </c>
      <c r="E15" s="20">
        <v>13</v>
      </c>
      <c r="F15" s="20">
        <v>431.52</v>
      </c>
      <c r="G15" s="20">
        <v>46.30916666666667</v>
      </c>
      <c r="H15" s="20" t="s">
        <v>21</v>
      </c>
      <c r="I15" s="20" t="s">
        <v>21</v>
      </c>
      <c r="J15" s="20" t="s">
        <v>21</v>
      </c>
      <c r="K15" s="18"/>
    </row>
    <row r="16" spans="1:11" ht="12.75">
      <c r="A16" s="9" t="s">
        <v>6</v>
      </c>
      <c r="B16" s="20">
        <v>53</v>
      </c>
      <c r="C16" s="20">
        <v>1461.4399999999998</v>
      </c>
      <c r="D16" s="20">
        <v>83.5247115384615</v>
      </c>
      <c r="E16" s="20">
        <v>28</v>
      </c>
      <c r="F16" s="20">
        <v>1290.9099999999999</v>
      </c>
      <c r="G16" s="20">
        <v>72.60887820512822</v>
      </c>
      <c r="H16" s="20">
        <v>25</v>
      </c>
      <c r="I16" s="20">
        <v>170.53</v>
      </c>
      <c r="J16" s="20">
        <v>10.915833333333333</v>
      </c>
      <c r="K16" s="18"/>
    </row>
    <row r="17" spans="1:11" ht="12.75">
      <c r="A17" s="4" t="s">
        <v>7</v>
      </c>
      <c r="B17" s="17">
        <v>412</v>
      </c>
      <c r="C17" s="17">
        <v>1944.294000000001</v>
      </c>
      <c r="D17" s="17">
        <v>233.43316666666672</v>
      </c>
      <c r="E17" s="17">
        <v>353</v>
      </c>
      <c r="F17" s="17">
        <v>1812.6929999999998</v>
      </c>
      <c r="G17" s="17">
        <v>216.57549999999998</v>
      </c>
      <c r="H17" s="17">
        <v>59</v>
      </c>
      <c r="I17" s="17">
        <v>131.601</v>
      </c>
      <c r="J17" s="17">
        <v>16.857666666666663</v>
      </c>
      <c r="K17" s="18"/>
    </row>
    <row r="18" spans="1:11" ht="12.75">
      <c r="A18" s="9" t="s">
        <v>8</v>
      </c>
      <c r="B18" s="20">
        <v>326</v>
      </c>
      <c r="C18" s="20">
        <v>1455.399000000001</v>
      </c>
      <c r="D18" s="20">
        <v>184.91066666666674</v>
      </c>
      <c r="E18" s="20">
        <v>301</v>
      </c>
      <c r="F18" s="20">
        <v>1344.9279999999997</v>
      </c>
      <c r="G18" s="20">
        <v>173.1188333333333</v>
      </c>
      <c r="H18" s="20">
        <v>25</v>
      </c>
      <c r="I18" s="20">
        <v>110.471</v>
      </c>
      <c r="J18" s="20">
        <v>11.791833333333331</v>
      </c>
      <c r="K18" s="18"/>
    </row>
    <row r="19" spans="1:11" ht="13.5" customHeight="1">
      <c r="A19" s="11" t="s">
        <v>23</v>
      </c>
      <c r="B19" s="20">
        <v>1</v>
      </c>
      <c r="C19" s="20">
        <v>0.1</v>
      </c>
      <c r="D19" s="20">
        <v>0.1</v>
      </c>
      <c r="E19" s="20">
        <v>1</v>
      </c>
      <c r="F19" s="20">
        <v>0.1</v>
      </c>
      <c r="G19" s="20">
        <v>0.1</v>
      </c>
      <c r="H19" s="20" t="s">
        <v>21</v>
      </c>
      <c r="I19" s="20" t="s">
        <v>21</v>
      </c>
      <c r="J19" s="20" t="s">
        <v>21</v>
      </c>
      <c r="K19" s="18"/>
    </row>
    <row r="20" spans="1:11" ht="12.75">
      <c r="A20" s="12" t="s">
        <v>9</v>
      </c>
      <c r="B20" s="20">
        <v>30</v>
      </c>
      <c r="C20" s="20">
        <v>35.10499999999998</v>
      </c>
      <c r="D20" s="20">
        <v>5.196666666666665</v>
      </c>
      <c r="E20" s="20">
        <v>18</v>
      </c>
      <c r="F20" s="20">
        <v>20.995000000000005</v>
      </c>
      <c r="G20" s="20">
        <v>3.2175000000000002</v>
      </c>
      <c r="H20" s="20">
        <v>12</v>
      </c>
      <c r="I20" s="20">
        <v>14.11</v>
      </c>
      <c r="J20" s="20">
        <v>1.9791666666666665</v>
      </c>
      <c r="K20" s="18"/>
    </row>
    <row r="21" spans="1:11" ht="12.75">
      <c r="A21" s="12" t="s">
        <v>10</v>
      </c>
      <c r="B21" s="20">
        <v>2</v>
      </c>
      <c r="C21" s="20">
        <v>152.5</v>
      </c>
      <c r="D21" s="20">
        <v>12.916666666666668</v>
      </c>
      <c r="E21" s="20">
        <v>1</v>
      </c>
      <c r="F21" s="20">
        <v>150</v>
      </c>
      <c r="G21" s="20">
        <v>12.5</v>
      </c>
      <c r="H21" s="20">
        <v>1</v>
      </c>
      <c r="I21" s="20">
        <v>2.5</v>
      </c>
      <c r="J21" s="20">
        <v>0.4166666666666667</v>
      </c>
      <c r="K21" s="18"/>
    </row>
    <row r="22" spans="1:11" ht="12.75">
      <c r="A22" s="13" t="s">
        <v>24</v>
      </c>
      <c r="B22" s="20">
        <v>2</v>
      </c>
      <c r="C22" s="20">
        <v>0.4</v>
      </c>
      <c r="D22" s="20">
        <v>0.4</v>
      </c>
      <c r="E22" s="20">
        <v>1</v>
      </c>
      <c r="F22" s="20">
        <v>0.3</v>
      </c>
      <c r="G22" s="20">
        <v>0.3</v>
      </c>
      <c r="H22" s="20">
        <v>1</v>
      </c>
      <c r="I22" s="20">
        <v>0.1</v>
      </c>
      <c r="J22" s="20">
        <v>0.1</v>
      </c>
      <c r="K22" s="18"/>
    </row>
    <row r="23" spans="1:11" ht="12.75">
      <c r="A23" s="9" t="s">
        <v>11</v>
      </c>
      <c r="B23" s="20">
        <v>51</v>
      </c>
      <c r="C23" s="20">
        <v>300.78999999999996</v>
      </c>
      <c r="D23" s="20">
        <v>29.909166666666664</v>
      </c>
      <c r="E23" s="20">
        <v>31</v>
      </c>
      <c r="F23" s="20">
        <v>296.36999999999995</v>
      </c>
      <c r="G23" s="20">
        <v>27.339166666666664</v>
      </c>
      <c r="H23" s="20">
        <v>20</v>
      </c>
      <c r="I23" s="20">
        <v>4.42</v>
      </c>
      <c r="J23" s="20">
        <v>2.5700000000000003</v>
      </c>
      <c r="K23" s="18"/>
    </row>
  </sheetData>
  <sheetProtection/>
  <mergeCells count="8">
    <mergeCell ref="D3:F3"/>
    <mergeCell ref="A4:A6"/>
    <mergeCell ref="B4:D4"/>
    <mergeCell ref="E4:G4"/>
    <mergeCell ref="H4:J4"/>
    <mergeCell ref="C5:D5"/>
    <mergeCell ref="F5:G5"/>
    <mergeCell ref="I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115" zoomScaleNormal="115" zoomScalePageLayoutView="0" workbookViewId="0" topLeftCell="B1">
      <selection activeCell="H7" sqref="H7"/>
    </sheetView>
  </sheetViews>
  <sheetFormatPr defaultColWidth="9.140625" defaultRowHeight="12.75"/>
  <cols>
    <col min="1" max="1" width="41.57421875" style="19" customWidth="1"/>
    <col min="2" max="2" width="10.57421875" style="19" customWidth="1"/>
    <col min="3" max="3" width="11.00390625" style="19" customWidth="1"/>
    <col min="4" max="4" width="11.28125" style="19" customWidth="1"/>
    <col min="5" max="5" width="10.57421875" style="19" customWidth="1"/>
    <col min="6" max="6" width="10.140625" style="19" customWidth="1"/>
    <col min="7" max="7" width="11.00390625" style="19" customWidth="1"/>
    <col min="8" max="8" width="10.28125" style="19" customWidth="1"/>
    <col min="9" max="9" width="10.00390625" style="19" customWidth="1"/>
    <col min="10" max="10" width="11.28125" style="19" customWidth="1"/>
    <col min="13" max="16384" width="9.140625" style="19" customWidth="1"/>
  </cols>
  <sheetData>
    <row r="1" spans="1:12" s="15" customFormat="1" ht="14.25">
      <c r="A1" s="8" t="s">
        <v>28</v>
      </c>
      <c r="B1" s="8"/>
      <c r="C1" s="8"/>
      <c r="D1" s="8"/>
      <c r="E1" s="8"/>
      <c r="F1" s="7"/>
      <c r="G1" s="7"/>
      <c r="H1" s="7"/>
      <c r="I1" s="1"/>
      <c r="J1" s="1"/>
      <c r="K1"/>
      <c r="L1"/>
    </row>
    <row r="2" spans="1:12" s="16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/>
      <c r="L2"/>
    </row>
    <row r="3" spans="1:12" s="16" customFormat="1" ht="13.5" customHeight="1">
      <c r="A3" s="2"/>
      <c r="B3" s="3"/>
      <c r="C3" s="3"/>
      <c r="D3" s="33"/>
      <c r="E3" s="33"/>
      <c r="F3" s="33"/>
      <c r="G3" s="1"/>
      <c r="H3" s="1"/>
      <c r="I3" s="1"/>
      <c r="J3" s="1"/>
      <c r="K3"/>
      <c r="L3"/>
    </row>
    <row r="4" spans="1:12" s="16" customFormat="1" ht="13.5" customHeight="1">
      <c r="A4" s="34" t="s">
        <v>25</v>
      </c>
      <c r="B4" s="37" t="s">
        <v>22</v>
      </c>
      <c r="C4" s="37"/>
      <c r="D4" s="37"/>
      <c r="E4" s="37" t="s">
        <v>13</v>
      </c>
      <c r="F4" s="37"/>
      <c r="G4" s="37"/>
      <c r="H4" s="37" t="s">
        <v>14</v>
      </c>
      <c r="I4" s="37"/>
      <c r="J4" s="37"/>
      <c r="K4"/>
      <c r="L4"/>
    </row>
    <row r="5" spans="1:12" s="16" customFormat="1" ht="12.75">
      <c r="A5" s="35"/>
      <c r="B5" s="5"/>
      <c r="C5" s="37" t="s">
        <v>15</v>
      </c>
      <c r="D5" s="37"/>
      <c r="E5" s="5"/>
      <c r="F5" s="37" t="s">
        <v>15</v>
      </c>
      <c r="G5" s="37"/>
      <c r="H5" s="5"/>
      <c r="I5" s="37" t="s">
        <v>15</v>
      </c>
      <c r="J5" s="37"/>
      <c r="K5"/>
      <c r="L5"/>
    </row>
    <row r="6" spans="1:12" s="16" customFormat="1" ht="21.75" customHeight="1">
      <c r="A6" s="36"/>
      <c r="B6" s="6" t="s">
        <v>16</v>
      </c>
      <c r="C6" s="6" t="s">
        <v>17</v>
      </c>
      <c r="D6" s="6" t="s">
        <v>18</v>
      </c>
      <c r="E6" s="6" t="s">
        <v>16</v>
      </c>
      <c r="F6" s="6" t="s">
        <v>17</v>
      </c>
      <c r="G6" s="6" t="s">
        <v>18</v>
      </c>
      <c r="H6" s="6" t="s">
        <v>16</v>
      </c>
      <c r="I6" s="6" t="s">
        <v>17</v>
      </c>
      <c r="J6" s="6" t="s">
        <v>18</v>
      </c>
      <c r="K6"/>
      <c r="L6"/>
    </row>
    <row r="7" spans="1:10" ht="13.5" customHeight="1">
      <c r="A7" s="4" t="s">
        <v>12</v>
      </c>
      <c r="B7" s="21">
        <v>519</v>
      </c>
      <c r="C7" s="21">
        <v>8416.3</v>
      </c>
      <c r="D7" s="21">
        <v>751.3826025641023</v>
      </c>
      <c r="E7" s="21">
        <v>444</v>
      </c>
      <c r="F7" s="21">
        <v>8037.521000000002</v>
      </c>
      <c r="G7" s="21">
        <v>709.4779358974359</v>
      </c>
      <c r="H7" s="21">
        <v>75</v>
      </c>
      <c r="I7" s="21">
        <v>378.77900000000005</v>
      </c>
      <c r="J7" s="21">
        <v>41.90466666666667</v>
      </c>
    </row>
    <row r="8" spans="1:10" ht="13.5" customHeight="1">
      <c r="A8" s="4" t="s">
        <v>0</v>
      </c>
      <c r="B8" s="21">
        <v>162</v>
      </c>
      <c r="C8" s="21">
        <v>6965.624000000001</v>
      </c>
      <c r="D8" s="21">
        <v>572.1257692307694</v>
      </c>
      <c r="E8" s="21">
        <v>133</v>
      </c>
      <c r="F8" s="21">
        <v>6698.803999999999</v>
      </c>
      <c r="G8" s="21">
        <v>542.5232692307692</v>
      </c>
      <c r="H8" s="21">
        <v>29</v>
      </c>
      <c r="I8" s="21">
        <v>266.82000000000005</v>
      </c>
      <c r="J8" s="21">
        <v>29.602500000000003</v>
      </c>
    </row>
    <row r="9" spans="1:10" ht="13.5" customHeight="1">
      <c r="A9" s="9" t="s">
        <v>1</v>
      </c>
      <c r="B9" s="22">
        <v>4</v>
      </c>
      <c r="C9" s="22">
        <v>194</v>
      </c>
      <c r="D9" s="22">
        <v>13.201923076923077</v>
      </c>
      <c r="E9" s="22">
        <v>4</v>
      </c>
      <c r="F9" s="22">
        <v>194</v>
      </c>
      <c r="G9" s="22">
        <v>13.201923076923077</v>
      </c>
      <c r="H9" s="22" t="s">
        <v>21</v>
      </c>
      <c r="I9" s="22" t="s">
        <v>21</v>
      </c>
      <c r="J9" s="22" t="s">
        <v>21</v>
      </c>
    </row>
    <row r="10" spans="1:10" ht="21.75">
      <c r="A10" s="10" t="s">
        <v>19</v>
      </c>
      <c r="B10" s="22">
        <v>56</v>
      </c>
      <c r="C10" s="22">
        <v>524.0439999999999</v>
      </c>
      <c r="D10" s="22">
        <v>83.37750000000001</v>
      </c>
      <c r="E10" s="22">
        <v>50</v>
      </c>
      <c r="F10" s="22">
        <v>496.98400000000004</v>
      </c>
      <c r="G10" s="22">
        <v>79.72416666666663</v>
      </c>
      <c r="H10" s="22">
        <v>6</v>
      </c>
      <c r="I10" s="22">
        <v>27.06</v>
      </c>
      <c r="J10" s="22">
        <v>3.6533333333333333</v>
      </c>
    </row>
    <row r="11" spans="1:10" ht="14.25" customHeight="1">
      <c r="A11" s="10" t="s">
        <v>2</v>
      </c>
      <c r="B11" s="22">
        <v>30</v>
      </c>
      <c r="C11" s="22">
        <v>4428.9400000000005</v>
      </c>
      <c r="D11" s="22">
        <v>283.89794871794874</v>
      </c>
      <c r="E11" s="22">
        <v>29</v>
      </c>
      <c r="F11" s="22">
        <v>4424.34</v>
      </c>
      <c r="G11" s="22">
        <v>283.5146153846153</v>
      </c>
      <c r="H11" s="22">
        <v>1</v>
      </c>
      <c r="I11" s="22">
        <v>4.6</v>
      </c>
      <c r="J11" s="22">
        <v>0.3833333333333333</v>
      </c>
    </row>
    <row r="12" spans="1:10" ht="21.75">
      <c r="A12" s="10" t="s">
        <v>20</v>
      </c>
      <c r="B12" s="22">
        <v>5</v>
      </c>
      <c r="C12" s="22">
        <v>48.239999999999995</v>
      </c>
      <c r="D12" s="22">
        <v>14.856666666666666</v>
      </c>
      <c r="E12" s="22">
        <v>5</v>
      </c>
      <c r="F12" s="22">
        <v>48.239999999999995</v>
      </c>
      <c r="G12" s="22">
        <v>14.856666666666666</v>
      </c>
      <c r="H12" s="22" t="s">
        <v>21</v>
      </c>
      <c r="I12" s="22" t="s">
        <v>21</v>
      </c>
      <c r="J12" s="22" t="s">
        <v>21</v>
      </c>
    </row>
    <row r="13" spans="1:10" ht="12.75">
      <c r="A13" s="9" t="s">
        <v>3</v>
      </c>
      <c r="B13" s="22">
        <v>2</v>
      </c>
      <c r="C13" s="22">
        <v>260</v>
      </c>
      <c r="D13" s="22">
        <v>21.666666666666668</v>
      </c>
      <c r="E13" s="22">
        <v>2</v>
      </c>
      <c r="F13" s="22">
        <v>260</v>
      </c>
      <c r="G13" s="22">
        <v>21.666666666666668</v>
      </c>
      <c r="H13" s="22" t="s">
        <v>21</v>
      </c>
      <c r="I13" s="22" t="s">
        <v>21</v>
      </c>
      <c r="J13" s="22" t="s">
        <v>21</v>
      </c>
    </row>
    <row r="14" spans="1:10" ht="12.75">
      <c r="A14" s="9" t="s">
        <v>4</v>
      </c>
      <c r="B14" s="22">
        <v>13</v>
      </c>
      <c r="C14" s="22">
        <v>253.8</v>
      </c>
      <c r="D14" s="22">
        <v>33.4</v>
      </c>
      <c r="E14" s="22">
        <v>12</v>
      </c>
      <c r="F14" s="22">
        <v>253.7</v>
      </c>
      <c r="G14" s="22">
        <v>33.3</v>
      </c>
      <c r="H14" s="22">
        <v>1</v>
      </c>
      <c r="I14" s="22">
        <v>0.1</v>
      </c>
      <c r="J14" s="22">
        <v>0.1</v>
      </c>
    </row>
    <row r="15" spans="1:10" ht="12.75">
      <c r="A15" s="9" t="s">
        <v>5</v>
      </c>
      <c r="B15" s="22">
        <v>12</v>
      </c>
      <c r="C15" s="22">
        <v>372.09000000000003</v>
      </c>
      <c r="D15" s="22">
        <v>47.05</v>
      </c>
      <c r="E15" s="22">
        <v>12</v>
      </c>
      <c r="F15" s="22">
        <v>372.09000000000003</v>
      </c>
      <c r="G15" s="22">
        <v>47.05</v>
      </c>
      <c r="H15" s="22" t="s">
        <v>21</v>
      </c>
      <c r="I15" s="22" t="s">
        <v>21</v>
      </c>
      <c r="J15" s="22" t="s">
        <v>21</v>
      </c>
    </row>
    <row r="16" spans="1:10" ht="12.75">
      <c r="A16" s="9" t="s">
        <v>6</v>
      </c>
      <c r="B16" s="22">
        <v>40</v>
      </c>
      <c r="C16" s="22">
        <v>884.5099999999998</v>
      </c>
      <c r="D16" s="22">
        <v>74.67506410256411</v>
      </c>
      <c r="E16" s="22">
        <v>19</v>
      </c>
      <c r="F16" s="22">
        <v>649.45</v>
      </c>
      <c r="G16" s="22">
        <v>49.209230769230764</v>
      </c>
      <c r="H16" s="22">
        <v>21</v>
      </c>
      <c r="I16" s="22">
        <v>235.06</v>
      </c>
      <c r="J16" s="22">
        <v>25.465833333333332</v>
      </c>
    </row>
    <row r="17" spans="1:10" ht="12.75">
      <c r="A17" s="4" t="s">
        <v>7</v>
      </c>
      <c r="B17" s="21">
        <v>357</v>
      </c>
      <c r="C17" s="21">
        <v>1450.676</v>
      </c>
      <c r="D17" s="21">
        <v>179.2568333333333</v>
      </c>
      <c r="E17" s="21">
        <v>311</v>
      </c>
      <c r="F17" s="21">
        <v>1338.7169999999999</v>
      </c>
      <c r="G17" s="21">
        <v>166.95466666666675</v>
      </c>
      <c r="H17" s="21">
        <v>46</v>
      </c>
      <c r="I17" s="21">
        <v>111.959</v>
      </c>
      <c r="J17" s="21">
        <v>12.302166666666668</v>
      </c>
    </row>
    <row r="18" spans="1:10" ht="12.75">
      <c r="A18" s="9" t="s">
        <v>8</v>
      </c>
      <c r="B18" s="22">
        <v>295</v>
      </c>
      <c r="C18" s="22">
        <v>1111.402</v>
      </c>
      <c r="D18" s="22">
        <v>142.81466666666665</v>
      </c>
      <c r="E18" s="22">
        <v>271</v>
      </c>
      <c r="F18" s="22">
        <v>1017.3769999999997</v>
      </c>
      <c r="G18" s="22">
        <v>133.37050000000005</v>
      </c>
      <c r="H18" s="22">
        <v>24</v>
      </c>
      <c r="I18" s="22">
        <v>94.02499999999999</v>
      </c>
      <c r="J18" s="22">
        <v>9.444166666666668</v>
      </c>
    </row>
    <row r="19" spans="1:10" ht="13.5" customHeight="1">
      <c r="A19" s="9" t="s">
        <v>9</v>
      </c>
      <c r="B19" s="22">
        <v>22</v>
      </c>
      <c r="C19" s="22">
        <v>30.374000000000002</v>
      </c>
      <c r="D19" s="22">
        <v>3.7605</v>
      </c>
      <c r="E19" s="22">
        <v>13</v>
      </c>
      <c r="F19" s="22">
        <v>17.529999999999998</v>
      </c>
      <c r="G19" s="22">
        <v>2.4383333333333335</v>
      </c>
      <c r="H19" s="22">
        <v>9</v>
      </c>
      <c r="I19" s="22">
        <v>12.844</v>
      </c>
      <c r="J19" s="22">
        <v>1.322166666666667</v>
      </c>
    </row>
    <row r="20" spans="1:10" ht="12.75">
      <c r="A20" s="9" t="s">
        <v>10</v>
      </c>
      <c r="B20" s="22">
        <v>2</v>
      </c>
      <c r="C20" s="22">
        <v>112.5</v>
      </c>
      <c r="D20" s="22">
        <v>9.583333333333334</v>
      </c>
      <c r="E20" s="22">
        <v>1</v>
      </c>
      <c r="F20" s="22">
        <v>110</v>
      </c>
      <c r="G20" s="22">
        <v>9.166666666666666</v>
      </c>
      <c r="H20" s="22">
        <v>1</v>
      </c>
      <c r="I20" s="22">
        <v>2.5</v>
      </c>
      <c r="J20" s="22">
        <v>0.4166666666666667</v>
      </c>
    </row>
    <row r="21" spans="1:10" ht="12.75">
      <c r="A21" s="23" t="s">
        <v>27</v>
      </c>
      <c r="B21" s="22">
        <v>2</v>
      </c>
      <c r="C21" s="22">
        <v>0.6</v>
      </c>
      <c r="D21" s="22">
        <v>0.1</v>
      </c>
      <c r="E21" s="22" t="s">
        <v>21</v>
      </c>
      <c r="F21" s="22" t="s">
        <v>21</v>
      </c>
      <c r="G21" s="22" t="s">
        <v>21</v>
      </c>
      <c r="H21" s="22">
        <v>2</v>
      </c>
      <c r="I21" s="22">
        <v>0.6</v>
      </c>
      <c r="J21" s="22">
        <v>0.1</v>
      </c>
    </row>
    <row r="22" spans="1:10" ht="12.75">
      <c r="A22" s="9" t="s">
        <v>11</v>
      </c>
      <c r="B22" s="22">
        <v>36</v>
      </c>
      <c r="C22" s="22">
        <v>195.8</v>
      </c>
      <c r="D22" s="22">
        <v>22.998333333333335</v>
      </c>
      <c r="E22" s="22">
        <v>26</v>
      </c>
      <c r="F22" s="22">
        <v>193.81</v>
      </c>
      <c r="G22" s="22">
        <v>21.979166666666668</v>
      </c>
      <c r="H22" s="22">
        <v>10</v>
      </c>
      <c r="I22" s="22">
        <v>1.9900000000000002</v>
      </c>
      <c r="J22" s="22">
        <v>1.0191666666666668</v>
      </c>
    </row>
  </sheetData>
  <sheetProtection/>
  <mergeCells count="8">
    <mergeCell ref="D3:F3"/>
    <mergeCell ref="A4:A6"/>
    <mergeCell ref="B4:D4"/>
    <mergeCell ref="E4:G4"/>
    <mergeCell ref="H4:J4"/>
    <mergeCell ref="C5:D5"/>
    <mergeCell ref="F5:G5"/>
    <mergeCell ref="I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A2" sqref="A2:J23"/>
    </sheetView>
  </sheetViews>
  <sheetFormatPr defaultColWidth="9.140625" defaultRowHeight="12.75"/>
  <cols>
    <col min="1" max="1" width="41.57421875" style="0" customWidth="1"/>
    <col min="2" max="2" width="16.140625" style="0" customWidth="1"/>
    <col min="3" max="3" width="11.00390625" style="0" customWidth="1"/>
    <col min="4" max="4" width="11.28125" style="0" customWidth="1"/>
    <col min="5" max="5" width="10.57421875" style="0" customWidth="1"/>
    <col min="6" max="6" width="10.140625" style="0" customWidth="1"/>
    <col min="7" max="7" width="11.00390625" style="0" customWidth="1"/>
    <col min="8" max="8" width="10.28125" style="0" customWidth="1"/>
    <col min="9" max="9" width="10.00390625" style="0" customWidth="1"/>
    <col min="10" max="10" width="11.28125" style="0" customWidth="1"/>
  </cols>
  <sheetData>
    <row r="2" spans="1:10" ht="14.25">
      <c r="A2" s="8" t="s">
        <v>30</v>
      </c>
      <c r="B2" s="8"/>
      <c r="C2" s="8"/>
      <c r="D2" s="8"/>
      <c r="E2" s="8"/>
      <c r="F2" s="7"/>
      <c r="G2" s="7"/>
      <c r="H2" s="7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"/>
      <c r="B4" s="3"/>
      <c r="C4" s="3"/>
      <c r="D4" s="33"/>
      <c r="E4" s="33"/>
      <c r="F4" s="33"/>
      <c r="G4" s="1"/>
      <c r="H4" s="1"/>
      <c r="I4" s="1"/>
      <c r="J4" s="1"/>
    </row>
    <row r="5" spans="1:10" ht="12.75">
      <c r="A5" s="34" t="s">
        <v>25</v>
      </c>
      <c r="B5" s="37" t="s">
        <v>22</v>
      </c>
      <c r="C5" s="37"/>
      <c r="D5" s="37"/>
      <c r="E5" s="37" t="s">
        <v>13</v>
      </c>
      <c r="F5" s="37"/>
      <c r="G5" s="37"/>
      <c r="H5" s="37" t="s">
        <v>14</v>
      </c>
      <c r="I5" s="37"/>
      <c r="J5" s="37"/>
    </row>
    <row r="6" spans="1:10" ht="12.75">
      <c r="A6" s="35"/>
      <c r="B6" s="5"/>
      <c r="C6" s="37" t="s">
        <v>15</v>
      </c>
      <c r="D6" s="37"/>
      <c r="E6" s="5"/>
      <c r="F6" s="37" t="s">
        <v>15</v>
      </c>
      <c r="G6" s="37"/>
      <c r="H6" s="5"/>
      <c r="I6" s="37" t="s">
        <v>15</v>
      </c>
      <c r="J6" s="37"/>
    </row>
    <row r="7" spans="1:10" ht="21">
      <c r="A7" s="36"/>
      <c r="B7" s="6" t="s">
        <v>16</v>
      </c>
      <c r="C7" s="6" t="s">
        <v>17</v>
      </c>
      <c r="D7" s="6" t="s">
        <v>18</v>
      </c>
      <c r="E7" s="6" t="s">
        <v>16</v>
      </c>
      <c r="F7" s="6" t="s">
        <v>17</v>
      </c>
      <c r="G7" s="6" t="s">
        <v>18</v>
      </c>
      <c r="H7" s="6" t="s">
        <v>16</v>
      </c>
      <c r="I7" s="6" t="s">
        <v>17</v>
      </c>
      <c r="J7" s="6" t="s">
        <v>18</v>
      </c>
    </row>
    <row r="8" spans="1:10" ht="12.75">
      <c r="A8" s="4" t="s">
        <v>12</v>
      </c>
      <c r="B8" s="21">
        <f>B9+B18</f>
        <v>494</v>
      </c>
      <c r="C8" s="21">
        <f aca="true" t="shared" si="0" ref="C8:J8">C9+C18</f>
        <v>7086.483</v>
      </c>
      <c r="D8" s="21">
        <f t="shared" si="0"/>
        <v>587.452391025641</v>
      </c>
      <c r="E8" s="21">
        <f t="shared" si="0"/>
        <v>440</v>
      </c>
      <c r="F8" s="21">
        <f t="shared" si="0"/>
        <v>6715.4890000000005</v>
      </c>
      <c r="G8" s="21">
        <f t="shared" si="0"/>
        <v>546.8664743589743</v>
      </c>
      <c r="H8" s="21">
        <f t="shared" si="0"/>
        <v>54</v>
      </c>
      <c r="I8" s="21">
        <f t="shared" si="0"/>
        <v>370.9939999999999</v>
      </c>
      <c r="J8" s="21">
        <f t="shared" si="0"/>
        <v>40.58591666666668</v>
      </c>
    </row>
    <row r="9" spans="1:10" ht="12.75">
      <c r="A9" s="4" t="s">
        <v>0</v>
      </c>
      <c r="B9" s="21">
        <f aca="true" t="shared" si="1" ref="B9:J9">SUM(B10:B17)</f>
        <v>151</v>
      </c>
      <c r="C9" s="21">
        <f t="shared" si="1"/>
        <v>6066.7390000000005</v>
      </c>
      <c r="D9" s="21">
        <f t="shared" si="1"/>
        <v>443.02364102564104</v>
      </c>
      <c r="E9" s="21">
        <f t="shared" si="1"/>
        <v>134</v>
      </c>
      <c r="F9" s="21">
        <f t="shared" si="1"/>
        <v>5788.369000000001</v>
      </c>
      <c r="G9" s="21">
        <f t="shared" si="1"/>
        <v>412.30197435897435</v>
      </c>
      <c r="H9" s="21">
        <f t="shared" si="1"/>
        <v>17</v>
      </c>
      <c r="I9" s="21">
        <f t="shared" si="1"/>
        <v>278.36999999999995</v>
      </c>
      <c r="J9" s="21">
        <f t="shared" si="1"/>
        <v>30.721666666666675</v>
      </c>
    </row>
    <row r="10" spans="1:10" ht="12.75">
      <c r="A10" s="9" t="s">
        <v>1</v>
      </c>
      <c r="B10" s="22">
        <v>2</v>
      </c>
      <c r="C10" s="22">
        <v>103.12</v>
      </c>
      <c r="D10" s="22">
        <v>7.377307692307692</v>
      </c>
      <c r="E10" s="22">
        <v>2</v>
      </c>
      <c r="F10" s="22">
        <v>103.12</v>
      </c>
      <c r="G10" s="22">
        <v>7.377307692307692</v>
      </c>
      <c r="H10" s="22">
        <v>7</v>
      </c>
      <c r="I10" s="22">
        <v>35.760000000000005</v>
      </c>
      <c r="J10" s="22">
        <v>7.920000000000001</v>
      </c>
    </row>
    <row r="11" spans="1:10" ht="21.75">
      <c r="A11" s="10" t="s">
        <v>19</v>
      </c>
      <c r="B11" s="22">
        <v>57</v>
      </c>
      <c r="C11" s="22">
        <v>380.0990000000002</v>
      </c>
      <c r="D11" s="22">
        <v>52.678</v>
      </c>
      <c r="E11" s="22">
        <v>50</v>
      </c>
      <c r="F11" s="22">
        <v>344.33900000000017</v>
      </c>
      <c r="G11" s="22">
        <v>44.75799999999998</v>
      </c>
      <c r="H11" s="22" t="s">
        <v>21</v>
      </c>
      <c r="I11" s="22" t="s">
        <v>21</v>
      </c>
      <c r="J11" s="22" t="s">
        <v>21</v>
      </c>
    </row>
    <row r="12" spans="1:10" ht="12.75">
      <c r="A12" s="10" t="s">
        <v>2</v>
      </c>
      <c r="B12" s="22">
        <v>21</v>
      </c>
      <c r="C12" s="22">
        <v>3958.1</v>
      </c>
      <c r="D12" s="22">
        <v>210.6923076923077</v>
      </c>
      <c r="E12" s="22">
        <v>21</v>
      </c>
      <c r="F12" s="22">
        <v>3958.1</v>
      </c>
      <c r="G12" s="22">
        <v>210.6923076923077</v>
      </c>
      <c r="H12" s="22" t="s">
        <v>21</v>
      </c>
      <c r="I12" s="22" t="s">
        <v>21</v>
      </c>
      <c r="J12" s="22" t="s">
        <v>21</v>
      </c>
    </row>
    <row r="13" spans="1:10" ht="21.75">
      <c r="A13" s="10" t="s">
        <v>20</v>
      </c>
      <c r="B13" s="22">
        <v>7</v>
      </c>
      <c r="C13" s="22">
        <v>133.64</v>
      </c>
      <c r="D13" s="22">
        <v>22.32333333333333</v>
      </c>
      <c r="E13" s="22">
        <v>7</v>
      </c>
      <c r="F13" s="22">
        <v>133.64</v>
      </c>
      <c r="G13" s="22">
        <v>22.32333333333333</v>
      </c>
      <c r="H13" s="22" t="s">
        <v>21</v>
      </c>
      <c r="I13" s="22" t="s">
        <v>21</v>
      </c>
      <c r="J13" s="22" t="s">
        <v>21</v>
      </c>
    </row>
    <row r="14" spans="1:10" ht="12.75">
      <c r="A14" s="9" t="s">
        <v>3</v>
      </c>
      <c r="B14" s="22">
        <v>2</v>
      </c>
      <c r="C14" s="22">
        <v>130</v>
      </c>
      <c r="D14" s="22">
        <v>10.833333333333334</v>
      </c>
      <c r="E14" s="22">
        <v>2</v>
      </c>
      <c r="F14" s="22">
        <v>130</v>
      </c>
      <c r="G14" s="22">
        <v>10.833333333333334</v>
      </c>
      <c r="H14" s="22" t="s">
        <v>21</v>
      </c>
      <c r="I14" s="22" t="s">
        <v>21</v>
      </c>
      <c r="J14" s="22" t="s">
        <v>21</v>
      </c>
    </row>
    <row r="15" spans="1:10" ht="12.75">
      <c r="A15" s="9" t="s">
        <v>4</v>
      </c>
      <c r="B15" s="22">
        <v>12</v>
      </c>
      <c r="C15" s="22">
        <v>193.04999999999995</v>
      </c>
      <c r="D15" s="22">
        <v>16.869166666666665</v>
      </c>
      <c r="E15" s="22">
        <v>12</v>
      </c>
      <c r="F15" s="22">
        <v>193.04999999999995</v>
      </c>
      <c r="G15" s="22">
        <v>16.869166666666665</v>
      </c>
      <c r="H15" s="22" t="s">
        <v>21</v>
      </c>
      <c r="I15" s="22" t="s">
        <v>21</v>
      </c>
      <c r="J15" s="22" t="s">
        <v>21</v>
      </c>
    </row>
    <row r="16" spans="1:10" ht="12.75">
      <c r="A16" s="9" t="s">
        <v>5</v>
      </c>
      <c r="B16" s="22">
        <v>17</v>
      </c>
      <c r="C16" s="22">
        <v>436.62</v>
      </c>
      <c r="D16" s="22">
        <v>41.432500000000005</v>
      </c>
      <c r="E16" s="22">
        <v>17</v>
      </c>
      <c r="F16" s="22">
        <v>436.62</v>
      </c>
      <c r="G16" s="22">
        <v>41.432500000000005</v>
      </c>
      <c r="H16" s="22" t="s">
        <v>21</v>
      </c>
      <c r="I16" s="22" t="s">
        <v>21</v>
      </c>
      <c r="J16" s="22" t="s">
        <v>21</v>
      </c>
    </row>
    <row r="17" spans="1:10" ht="12.75">
      <c r="A17" s="9" t="s">
        <v>6</v>
      </c>
      <c r="B17" s="22">
        <v>33</v>
      </c>
      <c r="C17" s="22">
        <v>732.11</v>
      </c>
      <c r="D17" s="22">
        <v>80.81769230769233</v>
      </c>
      <c r="E17" s="22">
        <v>23</v>
      </c>
      <c r="F17" s="22">
        <v>489.5</v>
      </c>
      <c r="G17" s="22">
        <v>58.016025641025635</v>
      </c>
      <c r="H17" s="22">
        <v>10</v>
      </c>
      <c r="I17" s="22">
        <v>242.60999999999996</v>
      </c>
      <c r="J17" s="22">
        <v>22.801666666666673</v>
      </c>
    </row>
    <row r="18" spans="1:10" ht="12.75">
      <c r="A18" s="4" t="s">
        <v>7</v>
      </c>
      <c r="B18" s="21">
        <f aca="true" t="shared" si="2" ref="B18:J18">SUM(B19:B23)</f>
        <v>343</v>
      </c>
      <c r="C18" s="21">
        <f t="shared" si="2"/>
        <v>1019.744</v>
      </c>
      <c r="D18" s="21">
        <f t="shared" si="2"/>
        <v>144.42874999999992</v>
      </c>
      <c r="E18" s="21">
        <f t="shared" si="2"/>
        <v>306</v>
      </c>
      <c r="F18" s="21">
        <f t="shared" si="2"/>
        <v>927.1199999999999</v>
      </c>
      <c r="G18" s="21">
        <f t="shared" si="2"/>
        <v>134.56449999999995</v>
      </c>
      <c r="H18" s="21">
        <f t="shared" si="2"/>
        <v>37</v>
      </c>
      <c r="I18" s="21">
        <f t="shared" si="2"/>
        <v>92.624</v>
      </c>
      <c r="J18" s="21">
        <f t="shared" si="2"/>
        <v>9.86425</v>
      </c>
    </row>
    <row r="19" spans="1:10" ht="12.75">
      <c r="A19" s="9" t="s">
        <v>8</v>
      </c>
      <c r="B19" s="22">
        <v>283</v>
      </c>
      <c r="C19" s="22">
        <v>833.9200000000001</v>
      </c>
      <c r="D19" s="22">
        <v>124.23324999999993</v>
      </c>
      <c r="E19" s="22">
        <v>263</v>
      </c>
      <c r="F19" s="22">
        <v>757.4249999999998</v>
      </c>
      <c r="G19" s="22">
        <v>117.28074999999997</v>
      </c>
      <c r="H19" s="22">
        <v>20</v>
      </c>
      <c r="I19" s="22">
        <v>76.49499999999999</v>
      </c>
      <c r="J19" s="22">
        <v>6.9525</v>
      </c>
    </row>
    <row r="20" spans="1:10" ht="12.75">
      <c r="A20" s="9" t="s">
        <v>9</v>
      </c>
      <c r="B20" s="22">
        <v>24</v>
      </c>
      <c r="C20" s="22">
        <v>23.473999999999997</v>
      </c>
      <c r="D20" s="22">
        <v>3.2121666666666675</v>
      </c>
      <c r="E20" s="22">
        <v>17</v>
      </c>
      <c r="F20" s="22">
        <v>12.690000000000001</v>
      </c>
      <c r="G20" s="22">
        <v>2.0575</v>
      </c>
      <c r="H20" s="22">
        <v>7</v>
      </c>
      <c r="I20" s="22">
        <v>10.784</v>
      </c>
      <c r="J20" s="22">
        <v>1.1546666666666667</v>
      </c>
    </row>
    <row r="21" spans="1:10" ht="12.75">
      <c r="A21" s="9" t="s">
        <v>10</v>
      </c>
      <c r="B21" s="22">
        <v>2</v>
      </c>
      <c r="C21" s="22">
        <v>123</v>
      </c>
      <c r="D21" s="22">
        <v>10.5</v>
      </c>
      <c r="E21" s="22">
        <v>1</v>
      </c>
      <c r="F21" s="22">
        <v>120</v>
      </c>
      <c r="G21" s="22">
        <v>10</v>
      </c>
      <c r="H21" s="22">
        <v>1</v>
      </c>
      <c r="I21" s="22">
        <v>3</v>
      </c>
      <c r="J21" s="22">
        <v>0.5</v>
      </c>
    </row>
    <row r="22" spans="1:10" ht="12.75">
      <c r="A22" s="23" t="s">
        <v>27</v>
      </c>
      <c r="B22" s="22">
        <v>1</v>
      </c>
      <c r="C22" s="22">
        <v>0.3</v>
      </c>
      <c r="D22" s="22">
        <v>0.3</v>
      </c>
      <c r="E22" s="24" t="s">
        <v>21</v>
      </c>
      <c r="F22" s="24" t="s">
        <v>21</v>
      </c>
      <c r="G22" s="24" t="s">
        <v>21</v>
      </c>
      <c r="H22" s="22">
        <v>1</v>
      </c>
      <c r="I22" s="22">
        <v>0.3</v>
      </c>
      <c r="J22" s="22">
        <v>0.3</v>
      </c>
    </row>
    <row r="23" spans="1:10" ht="12.75">
      <c r="A23" s="9" t="s">
        <v>11</v>
      </c>
      <c r="B23" s="22">
        <v>33</v>
      </c>
      <c r="C23" s="22">
        <v>39.050000000000004</v>
      </c>
      <c r="D23" s="22">
        <v>6.183333333333334</v>
      </c>
      <c r="E23" s="22">
        <v>25</v>
      </c>
      <c r="F23" s="22">
        <v>37.005</v>
      </c>
      <c r="G23" s="22">
        <v>5.226249999999999</v>
      </c>
      <c r="H23" s="22">
        <v>8</v>
      </c>
      <c r="I23" s="22">
        <v>2.045</v>
      </c>
      <c r="J23" s="22">
        <v>0.9570833333333334</v>
      </c>
    </row>
    <row r="26" spans="5:8" ht="12.75">
      <c r="E26" s="25"/>
      <c r="H26" s="26"/>
    </row>
  </sheetData>
  <sheetProtection/>
  <mergeCells count="8">
    <mergeCell ref="H5:J5"/>
    <mergeCell ref="C6:D6"/>
    <mergeCell ref="F6:G6"/>
    <mergeCell ref="I6:J6"/>
    <mergeCell ref="D4:F4"/>
    <mergeCell ref="A5:A7"/>
    <mergeCell ref="B5:D5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38.421875" style="0" customWidth="1"/>
    <col min="4" max="4" width="11.7109375" style="0" customWidth="1"/>
    <col min="7" max="7" width="11.57421875" style="0" customWidth="1"/>
    <col min="10" max="10" width="11.140625" style="0" customWidth="1"/>
  </cols>
  <sheetData>
    <row r="2" spans="1:10" ht="14.25">
      <c r="A2" s="8" t="s">
        <v>31</v>
      </c>
      <c r="B2" s="8"/>
      <c r="C2" s="8"/>
      <c r="D2" s="8"/>
      <c r="E2" s="8"/>
      <c r="F2" s="7"/>
      <c r="G2" s="7"/>
      <c r="H2" s="7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"/>
      <c r="B4" s="3"/>
      <c r="C4" s="3"/>
      <c r="D4" s="33"/>
      <c r="E4" s="33"/>
      <c r="F4" s="33"/>
      <c r="G4" s="1"/>
      <c r="H4" s="1"/>
      <c r="I4" s="1"/>
      <c r="J4" s="1"/>
    </row>
    <row r="5" spans="1:10" ht="12.75">
      <c r="A5" s="38" t="s">
        <v>25</v>
      </c>
      <c r="B5" s="37" t="s">
        <v>22</v>
      </c>
      <c r="C5" s="37"/>
      <c r="D5" s="41"/>
      <c r="E5" s="37" t="s">
        <v>13</v>
      </c>
      <c r="F5" s="37"/>
      <c r="G5" s="37"/>
      <c r="H5" s="42" t="s">
        <v>14</v>
      </c>
      <c r="I5" s="37"/>
      <c r="J5" s="41"/>
    </row>
    <row r="6" spans="1:10" ht="12.75">
      <c r="A6" s="39"/>
      <c r="B6" s="5"/>
      <c r="C6" s="42" t="s">
        <v>15</v>
      </c>
      <c r="D6" s="41"/>
      <c r="E6" s="5"/>
      <c r="F6" s="42" t="s">
        <v>15</v>
      </c>
      <c r="G6" s="41"/>
      <c r="H6" s="5"/>
      <c r="I6" s="42" t="s">
        <v>15</v>
      </c>
      <c r="J6" s="41"/>
    </row>
    <row r="7" spans="1:10" ht="21">
      <c r="A7" s="40"/>
      <c r="B7" s="6" t="s">
        <v>16</v>
      </c>
      <c r="C7" s="27" t="s">
        <v>17</v>
      </c>
      <c r="D7" s="27" t="s">
        <v>18</v>
      </c>
      <c r="E7" s="6" t="s">
        <v>16</v>
      </c>
      <c r="F7" s="27" t="s">
        <v>17</v>
      </c>
      <c r="G7" s="27" t="s">
        <v>18</v>
      </c>
      <c r="H7" s="6" t="s">
        <v>16</v>
      </c>
      <c r="I7" s="27" t="s">
        <v>17</v>
      </c>
      <c r="J7" s="27" t="s">
        <v>18</v>
      </c>
    </row>
    <row r="8" spans="1:10" ht="12.75">
      <c r="A8" s="4" t="s">
        <v>12</v>
      </c>
      <c r="B8" s="21">
        <v>503</v>
      </c>
      <c r="C8" s="30">
        <v>7108.04</v>
      </c>
      <c r="D8" s="30">
        <v>841.2006352332852</v>
      </c>
      <c r="E8" s="21">
        <v>442</v>
      </c>
      <c r="F8" s="30">
        <v>6802.76</v>
      </c>
      <c r="G8" s="30">
        <v>792.0982506734007</v>
      </c>
      <c r="H8" s="21">
        <v>61</v>
      </c>
      <c r="I8" s="30">
        <v>305.28</v>
      </c>
      <c r="J8" s="30">
        <v>49.102384559884555</v>
      </c>
    </row>
    <row r="9" spans="1:10" ht="12.75">
      <c r="A9" s="4" t="s">
        <v>0</v>
      </c>
      <c r="B9" s="21">
        <v>149</v>
      </c>
      <c r="C9" s="21">
        <v>6039.2609999999995</v>
      </c>
      <c r="D9" s="21">
        <v>618.6772033429534</v>
      </c>
      <c r="E9" s="21">
        <v>134</v>
      </c>
      <c r="F9" s="21">
        <v>5814.3009999999995</v>
      </c>
      <c r="G9" s="21">
        <v>585.5347033429533</v>
      </c>
      <c r="H9" s="21">
        <v>15</v>
      </c>
      <c r="I9" s="21">
        <v>224.96</v>
      </c>
      <c r="J9" s="21">
        <v>33.1425</v>
      </c>
    </row>
    <row r="10" spans="1:10" ht="12.75">
      <c r="A10" s="9" t="s">
        <v>1</v>
      </c>
      <c r="B10" s="29">
        <v>1</v>
      </c>
      <c r="C10" s="28">
        <v>5.5</v>
      </c>
      <c r="D10" s="28">
        <v>5.5</v>
      </c>
      <c r="E10" s="29">
        <v>1</v>
      </c>
      <c r="F10" s="28">
        <v>5.5</v>
      </c>
      <c r="G10" s="28">
        <v>5.5</v>
      </c>
      <c r="H10" s="32" t="s">
        <v>21</v>
      </c>
      <c r="I10" s="22" t="s">
        <v>21</v>
      </c>
      <c r="J10" s="22" t="s">
        <v>21</v>
      </c>
    </row>
    <row r="11" spans="1:10" ht="30" customHeight="1">
      <c r="A11" s="10" t="s">
        <v>19</v>
      </c>
      <c r="B11" s="29">
        <v>56</v>
      </c>
      <c r="C11" s="28">
        <v>654.181</v>
      </c>
      <c r="D11" s="28">
        <v>70.15777994227994</v>
      </c>
      <c r="E11" s="29">
        <v>49</v>
      </c>
      <c r="F11" s="28">
        <v>616.721</v>
      </c>
      <c r="G11" s="28">
        <v>59.947779942279944</v>
      </c>
      <c r="H11" s="22">
        <v>7</v>
      </c>
      <c r="I11" s="28">
        <v>37.46</v>
      </c>
      <c r="J11" s="28">
        <v>10.21</v>
      </c>
    </row>
    <row r="12" spans="1:10" ht="16.5" customHeight="1">
      <c r="A12" s="10" t="s">
        <v>2</v>
      </c>
      <c r="B12" s="29">
        <v>23</v>
      </c>
      <c r="C12" s="28">
        <v>3970.9</v>
      </c>
      <c r="D12" s="28">
        <v>299.8403054353054</v>
      </c>
      <c r="E12" s="29">
        <v>23</v>
      </c>
      <c r="F12" s="28">
        <v>3970.9</v>
      </c>
      <c r="G12" s="28">
        <v>299.8403054353054</v>
      </c>
      <c r="H12" s="22" t="s">
        <v>21</v>
      </c>
      <c r="I12" s="22" t="s">
        <v>21</v>
      </c>
      <c r="J12" s="22" t="s">
        <v>21</v>
      </c>
    </row>
    <row r="13" spans="1:10" ht="24.75" customHeight="1">
      <c r="A13" s="10" t="s">
        <v>20</v>
      </c>
      <c r="B13" s="29">
        <v>7</v>
      </c>
      <c r="C13" s="28">
        <v>75.04</v>
      </c>
      <c r="D13" s="28">
        <v>29.506666666666664</v>
      </c>
      <c r="E13" s="29">
        <v>7</v>
      </c>
      <c r="F13" s="28">
        <v>75.04</v>
      </c>
      <c r="G13" s="28">
        <v>29.506666666666664</v>
      </c>
      <c r="H13" s="22" t="s">
        <v>21</v>
      </c>
      <c r="I13" s="22" t="s">
        <v>21</v>
      </c>
      <c r="J13" s="22" t="s">
        <v>21</v>
      </c>
    </row>
    <row r="14" spans="1:10" ht="12.75">
      <c r="A14" s="9" t="s">
        <v>3</v>
      </c>
      <c r="B14" s="29">
        <v>1</v>
      </c>
      <c r="C14" s="28">
        <v>100</v>
      </c>
      <c r="D14" s="28">
        <v>20</v>
      </c>
      <c r="E14" s="29">
        <v>1</v>
      </c>
      <c r="F14" s="28">
        <v>100</v>
      </c>
      <c r="G14" s="28">
        <v>20</v>
      </c>
      <c r="H14" s="22" t="s">
        <v>21</v>
      </c>
      <c r="I14" s="22" t="s">
        <v>21</v>
      </c>
      <c r="J14" s="22" t="s">
        <v>21</v>
      </c>
    </row>
    <row r="15" spans="1:10" ht="12.75">
      <c r="A15" s="9" t="s">
        <v>4</v>
      </c>
      <c r="B15" s="29">
        <v>14</v>
      </c>
      <c r="C15" s="28">
        <v>224.53</v>
      </c>
      <c r="D15" s="28">
        <v>31.03</v>
      </c>
      <c r="E15" s="29">
        <v>13</v>
      </c>
      <c r="F15" s="28">
        <v>224.43</v>
      </c>
      <c r="G15" s="28">
        <v>30.93</v>
      </c>
      <c r="H15" s="22">
        <v>1</v>
      </c>
      <c r="I15" s="28">
        <v>0.1</v>
      </c>
      <c r="J15" s="28">
        <v>0.1</v>
      </c>
    </row>
    <row r="16" spans="1:10" ht="12.75">
      <c r="A16" s="9" t="s">
        <v>5</v>
      </c>
      <c r="B16" s="29">
        <v>15</v>
      </c>
      <c r="C16" s="28">
        <v>338.19</v>
      </c>
      <c r="D16" s="28">
        <v>54.76125</v>
      </c>
      <c r="E16" s="29">
        <v>15</v>
      </c>
      <c r="F16" s="28">
        <v>338.19</v>
      </c>
      <c r="G16" s="28">
        <v>54.76125</v>
      </c>
      <c r="H16" s="22" t="s">
        <v>21</v>
      </c>
      <c r="I16" s="22" t="s">
        <v>21</v>
      </c>
      <c r="J16" s="22" t="s">
        <v>21</v>
      </c>
    </row>
    <row r="17" spans="1:10" ht="12.75">
      <c r="A17" s="9" t="s">
        <v>6</v>
      </c>
      <c r="B17" s="29">
        <v>32</v>
      </c>
      <c r="C17" s="28">
        <v>670.92</v>
      </c>
      <c r="D17" s="28">
        <v>107.88120129870128</v>
      </c>
      <c r="E17" s="29">
        <v>25</v>
      </c>
      <c r="F17" s="28">
        <v>483.52</v>
      </c>
      <c r="G17" s="28">
        <v>85.04870129870129</v>
      </c>
      <c r="H17" s="22">
        <v>7</v>
      </c>
      <c r="I17" s="28">
        <v>187.4</v>
      </c>
      <c r="J17" s="28">
        <v>22.8325</v>
      </c>
    </row>
    <row r="18" spans="1:10" ht="12.75">
      <c r="A18" s="4" t="s">
        <v>7</v>
      </c>
      <c r="B18" s="21">
        <v>354</v>
      </c>
      <c r="C18" s="21">
        <v>1068.779</v>
      </c>
      <c r="D18" s="21">
        <v>222.52343189033195</v>
      </c>
      <c r="E18" s="21">
        <v>308</v>
      </c>
      <c r="F18" s="21">
        <v>988.4590000000001</v>
      </c>
      <c r="G18" s="21">
        <v>206.5635473304474</v>
      </c>
      <c r="H18" s="21">
        <v>46</v>
      </c>
      <c r="I18" s="21">
        <v>80.32000000000001</v>
      </c>
      <c r="J18" s="21">
        <v>15.959884559884559</v>
      </c>
    </row>
    <row r="19" spans="1:10" ht="12.75">
      <c r="A19" s="9" t="s">
        <v>8</v>
      </c>
      <c r="B19" s="22">
        <v>294</v>
      </c>
      <c r="C19" s="28">
        <v>771.074</v>
      </c>
      <c r="D19" s="28">
        <v>172.80878542568547</v>
      </c>
      <c r="E19" s="22">
        <v>273</v>
      </c>
      <c r="F19" s="28">
        <v>708.179</v>
      </c>
      <c r="G19" s="28">
        <v>161.98521399711404</v>
      </c>
      <c r="H19" s="22">
        <v>21</v>
      </c>
      <c r="I19" s="28">
        <v>62.895</v>
      </c>
      <c r="J19" s="28">
        <v>10.823571428571428</v>
      </c>
    </row>
    <row r="20" spans="1:10" ht="12.75">
      <c r="A20" s="9" t="s">
        <v>9</v>
      </c>
      <c r="B20" s="22">
        <v>22</v>
      </c>
      <c r="C20" s="28">
        <v>20.325</v>
      </c>
      <c r="D20" s="28">
        <v>6.475757575757576</v>
      </c>
      <c r="E20" s="22">
        <v>15</v>
      </c>
      <c r="F20" s="28">
        <v>10.33</v>
      </c>
      <c r="G20" s="28">
        <v>3.9616666666666664</v>
      </c>
      <c r="H20" s="22">
        <v>7</v>
      </c>
      <c r="I20" s="28">
        <v>9.995</v>
      </c>
      <c r="J20" s="28">
        <v>2.514090909090909</v>
      </c>
    </row>
    <row r="21" spans="1:10" ht="12.75">
      <c r="A21" s="9" t="s">
        <v>10</v>
      </c>
      <c r="B21" s="22">
        <v>2</v>
      </c>
      <c r="C21" s="28">
        <v>113</v>
      </c>
      <c r="D21" s="28">
        <v>10.6</v>
      </c>
      <c r="E21" s="22">
        <v>1</v>
      </c>
      <c r="F21" s="28">
        <v>110</v>
      </c>
      <c r="G21" s="28">
        <v>10</v>
      </c>
      <c r="H21" s="22">
        <v>1</v>
      </c>
      <c r="I21" s="28">
        <v>3</v>
      </c>
      <c r="J21" s="28">
        <v>0.6</v>
      </c>
    </row>
    <row r="22" spans="1:10" ht="12.75">
      <c r="A22" s="23" t="s">
        <v>27</v>
      </c>
      <c r="B22" s="22">
        <v>3</v>
      </c>
      <c r="C22" s="22">
        <v>1.45</v>
      </c>
      <c r="D22" s="14">
        <v>0.4</v>
      </c>
      <c r="E22" s="22" t="s">
        <v>21</v>
      </c>
      <c r="F22" s="22" t="s">
        <v>21</v>
      </c>
      <c r="G22" s="31" t="s">
        <v>21</v>
      </c>
      <c r="H22" s="22">
        <v>3</v>
      </c>
      <c r="I22" s="28">
        <v>1.45</v>
      </c>
      <c r="J22" s="28">
        <v>0.4</v>
      </c>
    </row>
    <row r="23" spans="1:10" ht="12.75">
      <c r="A23" s="9" t="s">
        <v>11</v>
      </c>
      <c r="B23" s="22">
        <v>33</v>
      </c>
      <c r="C23" s="28">
        <v>162.92999999999998</v>
      </c>
      <c r="D23" s="28">
        <v>32.23888888888889</v>
      </c>
      <c r="E23" s="22">
        <v>19</v>
      </c>
      <c r="F23" s="28">
        <v>159.95</v>
      </c>
      <c r="G23" s="28">
        <v>30.616666666666667</v>
      </c>
      <c r="H23" s="22">
        <v>14</v>
      </c>
      <c r="I23" s="28">
        <v>2.98</v>
      </c>
      <c r="J23" s="28">
        <v>1.6222222222222222</v>
      </c>
    </row>
  </sheetData>
  <sheetProtection/>
  <mergeCells count="8">
    <mergeCell ref="D4:F4"/>
    <mergeCell ref="A5:A7"/>
    <mergeCell ref="B5:D5"/>
    <mergeCell ref="E5:G5"/>
    <mergeCell ref="H5:J5"/>
    <mergeCell ref="C6:D6"/>
    <mergeCell ref="F6:G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JPetrova</dc:creator>
  <cp:keywords/>
  <dc:description/>
  <cp:lastModifiedBy>Svilen Kateliev</cp:lastModifiedBy>
  <dcterms:created xsi:type="dcterms:W3CDTF">2013-06-10T08:29:59Z</dcterms:created>
  <dcterms:modified xsi:type="dcterms:W3CDTF">2023-06-26T07:01:37Z</dcterms:modified>
  <cp:category/>
  <cp:version/>
  <cp:contentType/>
  <cp:contentStatus/>
</cp:coreProperties>
</file>