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6" i="1" l="1"/>
  <c r="C28" i="1"/>
  <c r="C23" i="1"/>
  <c r="C10" i="1"/>
  <c r="C7" i="1"/>
  <c r="C5" i="1"/>
  <c r="C4" i="1"/>
</calcChain>
</file>

<file path=xl/sharedStrings.xml><?xml version="1.0" encoding="utf-8"?>
<sst xmlns="http://schemas.openxmlformats.org/spreadsheetml/2006/main" count="76" uniqueCount="51">
  <si>
    <t xml:space="preserve">ПРИЛОЖЕНИЕ 2 </t>
  </si>
  <si>
    <t>НАИМЕНОВАНИЕ (X)</t>
  </si>
  <si>
    <t>МЯРКА</t>
  </si>
  <si>
    <t>БАЗОВА ЦЕНА В ЛЕВА (Y)</t>
  </si>
  <si>
    <t>% НАДЦЕНКА (Z)</t>
  </si>
  <si>
    <t>% ОТСТЪПКА (J)</t>
  </si>
  <si>
    <t>бр.</t>
  </si>
  <si>
    <t>кг.</t>
  </si>
  <si>
    <t>КОЛИЧЕСТВО</t>
  </si>
  <si>
    <t>КРАЙНА ЦЕНА (С)</t>
  </si>
  <si>
    <t>НАТУРАЛЕН СОК</t>
  </si>
  <si>
    <t>СТУДЕН ЧАЙ</t>
  </si>
  <si>
    <t>ВИНО ЛУКС</t>
  </si>
  <si>
    <t xml:space="preserve">УИСКИ МАРКОВО </t>
  </si>
  <si>
    <t xml:space="preserve">МЕНТА </t>
  </si>
  <si>
    <t>СМЕТАНКА</t>
  </si>
  <si>
    <t>БАДЕМ</t>
  </si>
  <si>
    <t>БЯЛО ВИНО СПЕЦИАЛНО</t>
  </si>
  <si>
    <t>СЛАДКИ АСОРТИ</t>
  </si>
  <si>
    <t>ШАМФЪСТЪК</t>
  </si>
  <si>
    <t>ФЪСТЪК</t>
  </si>
  <si>
    <t>ШАМПАНСКО БЯЛО</t>
  </si>
  <si>
    <t>ВНОСЕН ЧАЙ</t>
  </si>
  <si>
    <t>ЧЕРВЕНО ВИНО СПЕЦИАЛНО</t>
  </si>
  <si>
    <t>ВЕРМУТ</t>
  </si>
  <si>
    <t xml:space="preserve">БРЕНДИ СЛ.БРЯГ </t>
  </si>
  <si>
    <t xml:space="preserve">ВОДКА ВНОС </t>
  </si>
  <si>
    <t>бр. бут. 1 л.</t>
  </si>
  <si>
    <t xml:space="preserve">МИНЕР.ВОДА </t>
  </si>
  <si>
    <t>л.</t>
  </si>
  <si>
    <t xml:space="preserve">ГАЗИРАНА ВОДА </t>
  </si>
  <si>
    <t xml:space="preserve">ДЖИН БЪЛГАРСКИ </t>
  </si>
  <si>
    <t xml:space="preserve">ВОДКА БЪЛГАРСКА </t>
  </si>
  <si>
    <t xml:space="preserve">ДЖИН ВНОС </t>
  </si>
  <si>
    <t xml:space="preserve">БИРА ЛУКСОЗНА </t>
  </si>
  <si>
    <t xml:space="preserve">РАКИЯ ОБИКНОВЕНА </t>
  </si>
  <si>
    <t xml:space="preserve">БИРА СПЕЦИАЛНА </t>
  </si>
  <si>
    <t xml:space="preserve">РАКИЯ МУСКАТОВА </t>
  </si>
  <si>
    <t xml:space="preserve">МАСТИКА </t>
  </si>
  <si>
    <t xml:space="preserve">УИСКИ ОБИКНОВЕНО </t>
  </si>
  <si>
    <t xml:space="preserve"> 3 В 1 КАФЕ</t>
  </si>
  <si>
    <t>ЧАЙ БЪЛГАРСКИ</t>
  </si>
  <si>
    <t>ШОКОЛАДОВА ВАФЛА</t>
  </si>
  <si>
    <t>БЕЗАЛКОХОЛНИ НАПИТКИ</t>
  </si>
  <si>
    <t>бр.бут.0.500 мл.</t>
  </si>
  <si>
    <t>бр. бут. 0.500 мл.</t>
  </si>
  <si>
    <t>бр.бут. 0.500 мл.</t>
  </si>
  <si>
    <t>ГОРЕЩ ШОКОЛАД</t>
  </si>
  <si>
    <t>ИНДИЙСКИ ФЪСТЪК</t>
  </si>
  <si>
    <t>бр. бут. 0,750мл.</t>
  </si>
  <si>
    <t>бр. бут. 0,750 мл.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</si>
</sst>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1" applyFont="1" applyBorder="1" applyAlignment="1"/>
    <xf numFmtId="0" fontId="2" fillId="0" borderId="1" xfId="1" applyFont="1" applyBorder="1" applyAlignment="1">
      <alignment horizontal="justify" vertical="justify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/>
    <xf numFmtId="3" fontId="3" fillId="2" borderId="1" xfId="1" applyNumberFormat="1" applyFont="1" applyFill="1" applyBorder="1" applyAlignment="1">
      <alignment horizontal="righ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4" workbookViewId="0">
      <selection activeCell="A2" sqref="A2"/>
    </sheetView>
  </sheetViews>
  <sheetFormatPr defaultRowHeight="15" x14ac:dyDescent="0.25"/>
  <cols>
    <col min="1" max="1" width="32.140625" customWidth="1"/>
    <col min="2" max="2" width="15.5703125" customWidth="1"/>
    <col min="3" max="3" width="13.5703125" customWidth="1"/>
    <col min="4" max="4" width="19.85546875" customWidth="1"/>
    <col min="5" max="5" width="14.85546875" customWidth="1"/>
    <col min="6" max="6" width="10.7109375" customWidth="1"/>
    <col min="7" max="7" width="17.7109375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ht="56.25" customHeight="1" x14ac:dyDescent="0.25">
      <c r="A2" s="2" t="s">
        <v>1</v>
      </c>
      <c r="B2" s="2" t="s">
        <v>2</v>
      </c>
      <c r="C2" s="2" t="s">
        <v>8</v>
      </c>
      <c r="D2" s="2" t="s">
        <v>3</v>
      </c>
      <c r="E2" s="2" t="s">
        <v>4</v>
      </c>
      <c r="F2" s="2" t="s">
        <v>5</v>
      </c>
      <c r="G2" s="2" t="s">
        <v>9</v>
      </c>
    </row>
    <row r="3" spans="1:7" ht="24.75" customHeight="1" x14ac:dyDescent="0.25">
      <c r="A3" s="3" t="s">
        <v>40</v>
      </c>
      <c r="B3" s="4" t="s">
        <v>6</v>
      </c>
      <c r="C3" s="5">
        <v>100</v>
      </c>
      <c r="D3" s="4"/>
      <c r="E3" s="4"/>
      <c r="F3" s="4"/>
      <c r="G3" s="4"/>
    </row>
    <row r="4" spans="1:7" ht="31.5" customHeight="1" x14ac:dyDescent="0.25">
      <c r="A4" s="3" t="s">
        <v>24</v>
      </c>
      <c r="B4" s="4" t="s">
        <v>29</v>
      </c>
      <c r="C4" s="5">
        <f>50*50/1000</f>
        <v>2.5</v>
      </c>
      <c r="D4" s="4"/>
      <c r="E4" s="4"/>
      <c r="F4" s="4"/>
      <c r="G4" s="4"/>
    </row>
    <row r="5" spans="1:7" ht="15.75" x14ac:dyDescent="0.25">
      <c r="A5" s="3" t="s">
        <v>25</v>
      </c>
      <c r="B5" s="4" t="s">
        <v>29</v>
      </c>
      <c r="C5" s="5">
        <f>25*50/1000</f>
        <v>1.25</v>
      </c>
      <c r="D5" s="4"/>
      <c r="E5" s="4"/>
      <c r="F5" s="4"/>
      <c r="G5" s="4"/>
    </row>
    <row r="6" spans="1:7" ht="15.75" x14ac:dyDescent="0.25">
      <c r="A6" s="3" t="s">
        <v>43</v>
      </c>
      <c r="B6" s="4" t="s">
        <v>44</v>
      </c>
      <c r="C6" s="5">
        <v>2500</v>
      </c>
      <c r="D6" s="4"/>
      <c r="E6" s="4"/>
      <c r="F6" s="4"/>
      <c r="G6" s="4"/>
    </row>
    <row r="7" spans="1:7" ht="15.75" x14ac:dyDescent="0.25">
      <c r="A7" s="3" t="s">
        <v>26</v>
      </c>
      <c r="B7" s="4" t="s">
        <v>29</v>
      </c>
      <c r="C7" s="5">
        <f>500*50/1000</f>
        <v>25</v>
      </c>
      <c r="D7" s="4"/>
      <c r="E7" s="4"/>
      <c r="F7" s="4"/>
      <c r="G7" s="4"/>
    </row>
    <row r="8" spans="1:7" ht="15.75" x14ac:dyDescent="0.25">
      <c r="A8" s="3" t="s">
        <v>10</v>
      </c>
      <c r="B8" s="4" t="s">
        <v>27</v>
      </c>
      <c r="C8" s="5">
        <v>500</v>
      </c>
      <c r="D8" s="4"/>
      <c r="E8" s="4"/>
      <c r="F8" s="4"/>
      <c r="G8" s="4"/>
    </row>
    <row r="9" spans="1:7" ht="15.75" x14ac:dyDescent="0.25">
      <c r="A9" s="3" t="s">
        <v>11</v>
      </c>
      <c r="B9" s="4" t="s">
        <v>45</v>
      </c>
      <c r="C9" s="5">
        <v>150</v>
      </c>
      <c r="D9" s="4"/>
      <c r="E9" s="4"/>
      <c r="F9" s="4"/>
      <c r="G9" s="4"/>
    </row>
    <row r="10" spans="1:7" ht="15.75" x14ac:dyDescent="0.25">
      <c r="A10" s="3" t="s">
        <v>13</v>
      </c>
      <c r="B10" s="4" t="s">
        <v>29</v>
      </c>
      <c r="C10" s="5">
        <f>150*50/1000</f>
        <v>7.5</v>
      </c>
      <c r="D10" s="4"/>
      <c r="E10" s="4"/>
      <c r="F10" s="4"/>
      <c r="G10" s="4"/>
    </row>
    <row r="11" spans="1:7" ht="15.75" x14ac:dyDescent="0.25">
      <c r="A11" s="3" t="s">
        <v>12</v>
      </c>
      <c r="B11" s="4" t="s">
        <v>49</v>
      </c>
      <c r="C11" s="5">
        <v>150</v>
      </c>
      <c r="D11" s="4"/>
      <c r="E11" s="4"/>
      <c r="F11" s="4"/>
      <c r="G11" s="4"/>
    </row>
    <row r="12" spans="1:7" ht="15.75" x14ac:dyDescent="0.25">
      <c r="A12" s="3" t="s">
        <v>14</v>
      </c>
      <c r="B12" s="4" t="s">
        <v>29</v>
      </c>
      <c r="C12" s="5">
        <v>3</v>
      </c>
      <c r="D12" s="4"/>
      <c r="E12" s="4"/>
      <c r="F12" s="4"/>
      <c r="G12" s="4"/>
    </row>
    <row r="13" spans="1:7" ht="15.75" x14ac:dyDescent="0.25">
      <c r="A13" s="3" t="s">
        <v>28</v>
      </c>
      <c r="B13" s="4" t="s">
        <v>29</v>
      </c>
      <c r="C13" s="5">
        <v>500</v>
      </c>
      <c r="D13" s="4"/>
      <c r="E13" s="4"/>
      <c r="F13" s="4"/>
      <c r="G13" s="4"/>
    </row>
    <row r="14" spans="1:7" ht="15.75" x14ac:dyDescent="0.25">
      <c r="A14" s="3" t="s">
        <v>41</v>
      </c>
      <c r="B14" s="4" t="s">
        <v>6</v>
      </c>
      <c r="C14" s="5">
        <v>1000</v>
      </c>
      <c r="D14" s="4"/>
      <c r="E14" s="4"/>
      <c r="F14" s="4"/>
      <c r="G14" s="4"/>
    </row>
    <row r="15" spans="1:7" ht="15.75" x14ac:dyDescent="0.25">
      <c r="A15" s="3" t="s">
        <v>42</v>
      </c>
      <c r="B15" s="4" t="s">
        <v>6</v>
      </c>
      <c r="C15" s="5">
        <v>500</v>
      </c>
      <c r="D15" s="4"/>
      <c r="E15" s="4"/>
      <c r="F15" s="4"/>
      <c r="G15" s="4"/>
    </row>
    <row r="16" spans="1:7" ht="15.75" x14ac:dyDescent="0.25">
      <c r="A16" s="3" t="s">
        <v>15</v>
      </c>
      <c r="B16" s="4" t="s">
        <v>6</v>
      </c>
      <c r="C16" s="5">
        <v>500</v>
      </c>
      <c r="D16" s="4"/>
      <c r="E16" s="4"/>
      <c r="F16" s="4"/>
      <c r="G16" s="4"/>
    </row>
    <row r="17" spans="1:7" ht="15.75" x14ac:dyDescent="0.25">
      <c r="A17" s="3" t="s">
        <v>30</v>
      </c>
      <c r="B17" s="4" t="s">
        <v>46</v>
      </c>
      <c r="C17" s="5">
        <v>250</v>
      </c>
      <c r="D17" s="4"/>
      <c r="E17" s="4"/>
      <c r="F17" s="4"/>
      <c r="G17" s="4"/>
    </row>
    <row r="18" spans="1:7" ht="15.75" x14ac:dyDescent="0.25">
      <c r="A18" s="3" t="s">
        <v>47</v>
      </c>
      <c r="B18" s="4" t="s">
        <v>6</v>
      </c>
      <c r="C18" s="5">
        <v>50</v>
      </c>
      <c r="D18" s="4"/>
      <c r="E18" s="4"/>
      <c r="F18" s="4"/>
      <c r="G18" s="4"/>
    </row>
    <row r="19" spans="1:7" ht="15.75" x14ac:dyDescent="0.25">
      <c r="A19" s="3" t="s">
        <v>31</v>
      </c>
      <c r="B19" s="4" t="s">
        <v>29</v>
      </c>
      <c r="C19" s="5">
        <v>3</v>
      </c>
      <c r="D19" s="4"/>
      <c r="E19" s="4"/>
      <c r="F19" s="4"/>
      <c r="G19" s="4"/>
    </row>
    <row r="20" spans="1:7" ht="15.75" x14ac:dyDescent="0.25">
      <c r="A20" s="3" t="s">
        <v>16</v>
      </c>
      <c r="B20" s="4" t="s">
        <v>7</v>
      </c>
      <c r="C20" s="5">
        <v>100</v>
      </c>
      <c r="D20" s="4"/>
      <c r="E20" s="4"/>
      <c r="F20" s="4"/>
      <c r="G20" s="4"/>
    </row>
    <row r="21" spans="1:7" ht="15.75" x14ac:dyDescent="0.25">
      <c r="A21" s="3" t="s">
        <v>17</v>
      </c>
      <c r="B21" s="4" t="s">
        <v>50</v>
      </c>
      <c r="C21" s="5">
        <v>150</v>
      </c>
      <c r="D21" s="4"/>
      <c r="E21" s="4"/>
      <c r="F21" s="4"/>
      <c r="G21" s="4"/>
    </row>
    <row r="22" spans="1:7" ht="15.75" x14ac:dyDescent="0.25">
      <c r="A22" s="3" t="s">
        <v>18</v>
      </c>
      <c r="B22" s="4" t="s">
        <v>7</v>
      </c>
      <c r="C22" s="5">
        <v>3</v>
      </c>
      <c r="D22" s="4"/>
      <c r="E22" s="4"/>
      <c r="F22" s="4"/>
      <c r="G22" s="4"/>
    </row>
    <row r="23" spans="1:7" ht="15.75" x14ac:dyDescent="0.25">
      <c r="A23" s="3" t="s">
        <v>32</v>
      </c>
      <c r="B23" s="4" t="s">
        <v>29</v>
      </c>
      <c r="C23" s="5">
        <f>150*50/1000</f>
        <v>7.5</v>
      </c>
      <c r="D23" s="4"/>
      <c r="E23" s="4"/>
      <c r="F23" s="4"/>
      <c r="G23" s="4"/>
    </row>
    <row r="24" spans="1:7" ht="15.75" x14ac:dyDescent="0.25">
      <c r="A24" s="3" t="s">
        <v>19</v>
      </c>
      <c r="B24" s="4" t="s">
        <v>7</v>
      </c>
      <c r="C24" s="5">
        <v>10</v>
      </c>
      <c r="D24" s="4"/>
      <c r="E24" s="4"/>
      <c r="F24" s="4"/>
      <c r="G24" s="4"/>
    </row>
    <row r="25" spans="1:7" ht="15.75" x14ac:dyDescent="0.25">
      <c r="A25" s="3" t="s">
        <v>20</v>
      </c>
      <c r="B25" s="4" t="s">
        <v>7</v>
      </c>
      <c r="C25" s="5">
        <v>5</v>
      </c>
      <c r="D25" s="4"/>
      <c r="E25" s="4"/>
      <c r="F25" s="4"/>
      <c r="G25" s="4"/>
    </row>
    <row r="26" spans="1:7" ht="15.75" x14ac:dyDescent="0.25">
      <c r="A26" s="3" t="s">
        <v>33</v>
      </c>
      <c r="B26" s="4" t="s">
        <v>29</v>
      </c>
      <c r="C26" s="5">
        <v>3</v>
      </c>
      <c r="D26" s="4"/>
      <c r="E26" s="4"/>
      <c r="F26" s="4"/>
      <c r="G26" s="4"/>
    </row>
    <row r="27" spans="1:7" ht="15.75" x14ac:dyDescent="0.25">
      <c r="A27" s="3" t="s">
        <v>34</v>
      </c>
      <c r="B27" s="4" t="s">
        <v>6</v>
      </c>
      <c r="C27" s="5">
        <v>250</v>
      </c>
      <c r="D27" s="4"/>
      <c r="E27" s="4"/>
      <c r="F27" s="4"/>
      <c r="G27" s="4"/>
    </row>
    <row r="28" spans="1:7" ht="15.75" x14ac:dyDescent="0.25">
      <c r="A28" s="3" t="s">
        <v>35</v>
      </c>
      <c r="B28" s="4" t="s">
        <v>29</v>
      </c>
      <c r="C28" s="5">
        <f>1500*50/1000</f>
        <v>75</v>
      </c>
      <c r="D28" s="4"/>
      <c r="E28" s="4"/>
      <c r="F28" s="4"/>
      <c r="G28" s="4"/>
    </row>
    <row r="29" spans="1:7" ht="15.75" x14ac:dyDescent="0.25">
      <c r="A29" s="3" t="s">
        <v>48</v>
      </c>
      <c r="B29" s="4" t="s">
        <v>7</v>
      </c>
      <c r="C29" s="5">
        <v>100</v>
      </c>
      <c r="D29" s="4"/>
      <c r="E29" s="4"/>
      <c r="F29" s="4"/>
      <c r="G29" s="4"/>
    </row>
    <row r="30" spans="1:7" ht="15.75" x14ac:dyDescent="0.25">
      <c r="A30" s="3" t="s">
        <v>36</v>
      </c>
      <c r="B30" s="4" t="s">
        <v>6</v>
      </c>
      <c r="C30" s="5">
        <v>1000</v>
      </c>
      <c r="D30" s="4"/>
      <c r="E30" s="4"/>
      <c r="F30" s="4"/>
      <c r="G30" s="4"/>
    </row>
    <row r="31" spans="1:7" ht="15.75" x14ac:dyDescent="0.25">
      <c r="A31" s="3" t="s">
        <v>37</v>
      </c>
      <c r="B31" s="4" t="s">
        <v>29</v>
      </c>
      <c r="C31" s="5">
        <v>75</v>
      </c>
      <c r="D31" s="4"/>
      <c r="E31" s="4"/>
      <c r="F31" s="4"/>
      <c r="G31" s="4"/>
    </row>
    <row r="32" spans="1:7" ht="15.75" x14ac:dyDescent="0.25">
      <c r="A32" s="3" t="s">
        <v>21</v>
      </c>
      <c r="B32" s="4" t="s">
        <v>50</v>
      </c>
      <c r="C32" s="5">
        <v>25</v>
      </c>
      <c r="D32" s="4"/>
      <c r="E32" s="4"/>
      <c r="F32" s="4"/>
      <c r="G32" s="4"/>
    </row>
    <row r="33" spans="1:7" ht="15.75" x14ac:dyDescent="0.25">
      <c r="A33" s="3" t="s">
        <v>22</v>
      </c>
      <c r="B33" s="4" t="s">
        <v>6</v>
      </c>
      <c r="C33" s="5">
        <v>250</v>
      </c>
      <c r="D33" s="4"/>
      <c r="E33" s="4"/>
      <c r="F33" s="4"/>
      <c r="G33" s="4"/>
    </row>
    <row r="34" spans="1:7" ht="15.75" x14ac:dyDescent="0.25">
      <c r="A34" s="3" t="s">
        <v>38</v>
      </c>
      <c r="B34" s="4" t="s">
        <v>29</v>
      </c>
      <c r="C34" s="5">
        <v>3</v>
      </c>
      <c r="D34" s="4"/>
      <c r="E34" s="4"/>
      <c r="F34" s="4"/>
      <c r="G34" s="4"/>
    </row>
    <row r="35" spans="1:7" ht="15.75" x14ac:dyDescent="0.25">
      <c r="A35" s="3" t="s">
        <v>23</v>
      </c>
      <c r="B35" s="4" t="s">
        <v>50</v>
      </c>
      <c r="C35" s="5">
        <v>150</v>
      </c>
      <c r="D35" s="4"/>
      <c r="E35" s="4"/>
      <c r="F35" s="4"/>
      <c r="G35" s="4"/>
    </row>
    <row r="36" spans="1:7" ht="15.75" x14ac:dyDescent="0.25">
      <c r="A36" s="3" t="s">
        <v>39</v>
      </c>
      <c r="B36" s="4" t="s">
        <v>29</v>
      </c>
      <c r="C36" s="5">
        <f>300*50/1000</f>
        <v>15</v>
      </c>
      <c r="D36" s="4"/>
      <c r="E36" s="4"/>
      <c r="F36" s="4"/>
      <c r="G36" s="4"/>
    </row>
  </sheetData>
  <mergeCells count="1">
    <mergeCell ref="A1:G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Elica Basheva</dc:creator>
  <cp:lastModifiedBy>Elica Basheva</cp:lastModifiedBy>
  <cp:lastPrinted>2017-09-25T13:12:59Z</cp:lastPrinted>
  <dcterms:created xsi:type="dcterms:W3CDTF">2017-09-20T11:45:44Z</dcterms:created>
  <dcterms:modified xsi:type="dcterms:W3CDTF">2017-09-25T13:13:32Z</dcterms:modified>
</cp:coreProperties>
</file>