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>'[2]Data 1990'!#REF!</definedName>
    <definedName name="_xlnm.Print_Area" localSheetId="0">'2005'!$A$1:$K$2,'2005'!#REF!,'2005'!#REF!,'2005'!#REF!,'2005'!#REF!,'2005'!#REF!,'2005'!#REF!,'2005'!#REF!,'2005'!#REF!,'2005'!$A$4:$K$12,'2005'!#REF!</definedName>
    <definedName name="_xlnm.Print_Area" localSheetId="1">'2006'!$A:$K</definedName>
    <definedName name="_xlnm.Print_Area" localSheetId="2">'2007'!$A:$K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<sst xmlns="http://schemas.openxmlformats.org/spreadsheetml/2006/main" count="316" uniqueCount="38">
  <si>
    <t>All schemes</t>
  </si>
  <si>
    <t>Scheme 13</t>
  </si>
  <si>
    <t>Scheme 17</t>
  </si>
  <si>
    <t>БЪЛГАРИЯ      отчетна година: 2007     Млн.лв</t>
  </si>
  <si>
    <t>А</t>
  </si>
  <si>
    <t>И</t>
  </si>
  <si>
    <t>Всички схеми</t>
  </si>
  <si>
    <t>Схема 13</t>
  </si>
  <si>
    <t>Схема 17</t>
  </si>
  <si>
    <t>Обезщетения в натура</t>
  </si>
  <si>
    <t>Базирани на имотен ценз</t>
  </si>
  <si>
    <t>Л</t>
  </si>
  <si>
    <t>Ж</t>
  </si>
  <si>
    <t>Обезщетения за социална защита</t>
  </si>
  <si>
    <t>Щ</t>
  </si>
  <si>
    <t>Обезщетения за наем</t>
  </si>
  <si>
    <t>Социални жилища</t>
  </si>
  <si>
    <t>Други обезщетения за наем</t>
  </si>
  <si>
    <t>Обезщетения за лица живеещи в собствено жилище</t>
  </si>
  <si>
    <t>БЪЛГАРИЯ      отчетна година: 2006     Млн.лв</t>
  </si>
  <si>
    <t>БЪЛГАРИЯ      отчетна година: 2005     Млн.лв</t>
  </si>
  <si>
    <t>ИЗПЛАТЕНИ ОБЕЗЩЕТЕНИЯ ПО ФУНКЦИЯ "ЖИЛИЩА"</t>
  </si>
  <si>
    <t>БЪЛГАРИЯ      отчетна година: 2008     Млн.лв</t>
  </si>
  <si>
    <t>БЪЛГАРИЯ      отчетна година: 2009     Млн.лв</t>
  </si>
  <si>
    <t>БЪЛГАРИЯ      отчетна година: 2010     Млн.лв</t>
  </si>
  <si>
    <t>БЪЛГАРИЯ      отчетна година: 2011     Млн.лв</t>
  </si>
  <si>
    <t xml:space="preserve">БЪЛГАРИЯ       </t>
  </si>
  <si>
    <t xml:space="preserve">отчетна година: 2012   </t>
  </si>
  <si>
    <t xml:space="preserve"> Млн.лв</t>
  </si>
  <si>
    <t xml:space="preserve">отчетна година: 2013   </t>
  </si>
  <si>
    <t xml:space="preserve">отчетна година: 2014   </t>
  </si>
  <si>
    <t xml:space="preserve">отчетна година: 2015   </t>
  </si>
  <si>
    <t>отчетна година: 2016</t>
  </si>
  <si>
    <t>отчетна година: 2017</t>
  </si>
  <si>
    <t>отчетна година: 2018</t>
  </si>
  <si>
    <t>отчетна година: 2019</t>
  </si>
  <si>
    <t>отчетна година: 2020</t>
  </si>
  <si>
    <t>отчетна година: 2021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</si>
</sst>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.00\ &quot;BGN&quot;_-;\-* #,##0.00\ &quot;BGN&quot;_-;_-* &quot;-&quot;??\ &quot;BGN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00_)"/>
    <numFmt numFmtId="199" formatCode="0.0"/>
    <numFmt numFmtId="200" formatCode="&quot;kr&quot;\ #,##0;[Red]&quot;kr&quot;\ \-#,##0"/>
    <numFmt numFmtId="201" formatCode="#\ ###\ ##0"/>
    <numFmt numFmtId="202" formatCode="#,"/>
    <numFmt numFmtId="203" formatCode="0.0_)"/>
    <numFmt numFmtId="204" formatCode="_-* #,##0\ &quot;FB&quot;_-;\-* #,##0\ &quot;FB&quot;_-;_-* &quot;-&quot;\ &quot;FB&quot;_-;_-@_-"/>
    <numFmt numFmtId="205" formatCode="_-* #,##0\ _F_B_-;\-* #,##0\ _F_B_-;_-* &quot;-&quot;\ _F_B_-;_-@_-"/>
    <numFmt numFmtId="206" formatCode="_-* #,##0.00\ &quot;FB&quot;_-;\-* #,##0.00\ &quot;FB&quot;_-;_-* &quot;-&quot;??\ &quot;FB&quot;_-;_-@_-"/>
    <numFmt numFmtId="207" formatCode="_-* #,##0.00\ _F_B_-;\-* #,##0.00\ _F_B_-;_-* &quot;-&quot;??\ _F_B_-;_-@_-"/>
    <numFmt numFmtId="208" formatCode="0.000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"/>
    <numFmt numFmtId="218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0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198" fontId="8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201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9" fillId="0" borderId="0" xfId="66" applyNumberFormat="1" applyFont="1" applyBorder="1" applyAlignment="1" applyProtection="1">
      <alignment horizontal="left" vertical="center"/>
      <protection/>
    </xf>
    <xf numFmtId="1" fontId="10" fillId="0" borderId="0" xfId="66" applyNumberFormat="1" applyFont="1" applyAlignment="1" applyProtection="1">
      <alignment horizontal="left"/>
      <protection/>
    </xf>
    <xf numFmtId="1" fontId="11" fillId="0" borderId="0" xfId="66" applyNumberFormat="1" applyFont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left" vertical="center"/>
      <protection/>
    </xf>
    <xf numFmtId="2" fontId="11" fillId="0" borderId="0" xfId="66" applyNumberFormat="1" applyFont="1" applyBorder="1" applyAlignment="1" applyProtection="1">
      <alignment horizontal="left"/>
      <protection/>
    </xf>
    <xf numFmtId="1" fontId="11" fillId="0" borderId="0" xfId="66" applyNumberFormat="1" applyFont="1" applyBorder="1" applyAlignment="1" applyProtection="1">
      <alignment/>
      <protection/>
    </xf>
    <xf numFmtId="1" fontId="9" fillId="0" borderId="0" xfId="66" applyNumberFormat="1" applyFont="1" applyBorder="1" applyAlignment="1" applyProtection="1">
      <alignment/>
      <protection/>
    </xf>
    <xf numFmtId="1" fontId="11" fillId="0" borderId="0" xfId="66" applyNumberFormat="1" applyFont="1" applyBorder="1" applyProtection="1">
      <alignment/>
      <protection/>
    </xf>
    <xf numFmtId="1" fontId="12" fillId="0" borderId="0" xfId="66" applyNumberFormat="1" applyFont="1" applyBorder="1" applyAlignment="1" applyProtection="1">
      <alignment horizontal="right"/>
      <protection/>
    </xf>
    <xf numFmtId="2" fontId="11" fillId="0" borderId="0" xfId="68" applyNumberFormat="1" applyFont="1" applyBorder="1" applyProtection="1">
      <alignment/>
      <protection/>
    </xf>
    <xf numFmtId="1" fontId="12" fillId="0" borderId="10" xfId="66" applyNumberFormat="1" applyFont="1" applyBorder="1" applyAlignment="1" applyProtection="1">
      <alignment horizontal="center"/>
      <protection/>
    </xf>
    <xf numFmtId="1" fontId="11" fillId="0" borderId="11" xfId="66" applyNumberFormat="1" applyFont="1" applyBorder="1" applyProtection="1">
      <alignment/>
      <protection/>
    </xf>
    <xf numFmtId="1" fontId="12" fillId="0" borderId="12" xfId="66" applyNumberFormat="1" applyFont="1" applyBorder="1" applyAlignment="1" applyProtection="1">
      <alignment/>
      <protection/>
    </xf>
    <xf numFmtId="1" fontId="11" fillId="0" borderId="13" xfId="66" applyNumberFormat="1" applyFont="1" applyBorder="1" applyProtection="1">
      <alignment/>
      <protection/>
    </xf>
    <xf numFmtId="1" fontId="11" fillId="0" borderId="13" xfId="66" applyNumberFormat="1" applyFont="1" applyBorder="1" applyAlignment="1" applyProtection="1">
      <alignment horizontal="center"/>
      <protection/>
    </xf>
    <xf numFmtId="2" fontId="11" fillId="0" borderId="11" xfId="66" applyNumberFormat="1" applyFont="1" applyBorder="1" applyAlignment="1" applyProtection="1">
      <alignment horizontal="center"/>
      <protection/>
    </xf>
    <xf numFmtId="1" fontId="12" fillId="0" borderId="14" xfId="66" applyNumberFormat="1" applyFont="1" applyBorder="1" applyAlignment="1" applyProtection="1">
      <alignment horizontal="center"/>
      <protection/>
    </xf>
    <xf numFmtId="1" fontId="11" fillId="33" borderId="14" xfId="66" applyNumberFormat="1" applyFont="1" applyFill="1" applyBorder="1" applyProtection="1">
      <alignment/>
      <protection/>
    </xf>
    <xf numFmtId="1" fontId="11" fillId="33" borderId="0" xfId="66" applyNumberFormat="1" applyFont="1" applyFill="1" applyBorder="1" applyAlignment="1" applyProtection="1">
      <alignment/>
      <protection/>
    </xf>
    <xf numFmtId="1" fontId="11" fillId="33" borderId="0" xfId="66" applyNumberFormat="1" applyFont="1" applyFill="1" applyBorder="1" applyProtection="1">
      <alignment/>
      <protection/>
    </xf>
    <xf numFmtId="1" fontId="11" fillId="33" borderId="15" xfId="66" applyNumberFormat="1" applyFont="1" applyFill="1" applyBorder="1" applyAlignment="1" applyProtection="1">
      <alignment horizontal="center"/>
      <protection/>
    </xf>
    <xf numFmtId="1" fontId="11" fillId="0" borderId="14" xfId="66" applyNumberFormat="1" applyFont="1" applyFill="1" applyBorder="1" applyProtection="1">
      <alignment/>
      <protection locked="0"/>
    </xf>
    <xf numFmtId="1" fontId="11" fillId="0" borderId="0" xfId="66" applyNumberFormat="1" applyFont="1" applyFill="1" applyBorder="1" applyAlignment="1" applyProtection="1">
      <alignment/>
      <protection locked="0"/>
    </xf>
    <xf numFmtId="1" fontId="11" fillId="0" borderId="0" xfId="66" applyNumberFormat="1" applyFont="1" applyFill="1" applyBorder="1" applyProtection="1">
      <alignment/>
      <protection locked="0"/>
    </xf>
    <xf numFmtId="1" fontId="12" fillId="0" borderId="14" xfId="66" applyNumberFormat="1" applyFont="1" applyBorder="1" applyAlignment="1" applyProtection="1">
      <alignment horizontal="center"/>
      <protection locked="0"/>
    </xf>
    <xf numFmtId="1" fontId="11" fillId="0" borderId="14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2" fillId="0" borderId="16" xfId="66" applyNumberFormat="1" applyFont="1" applyBorder="1" applyAlignment="1" applyProtection="1">
      <alignment horizontal="center"/>
      <protection locked="0"/>
    </xf>
    <xf numFmtId="1" fontId="11" fillId="33" borderId="17" xfId="66" applyNumberFormat="1" applyFont="1" applyFill="1" applyBorder="1" applyAlignment="1" applyProtection="1">
      <alignment horizontal="center"/>
      <protection/>
    </xf>
    <xf numFmtId="1" fontId="11" fillId="0" borderId="18" xfId="66" applyNumberFormat="1" applyFont="1" applyFill="1" applyBorder="1" applyAlignment="1" applyProtection="1">
      <alignment/>
      <protection locked="0"/>
    </xf>
    <xf numFmtId="1" fontId="11" fillId="0" borderId="0" xfId="66" applyNumberFormat="1" applyFont="1" applyBorder="1" applyAlignment="1" applyProtection="1">
      <alignment/>
      <protection locked="0"/>
    </xf>
    <xf numFmtId="1" fontId="11" fillId="33" borderId="10" xfId="66" applyNumberFormat="1" applyFont="1" applyFill="1" applyBorder="1" applyProtection="1">
      <alignment/>
      <protection/>
    </xf>
    <xf numFmtId="1" fontId="11" fillId="33" borderId="19" xfId="66" applyNumberFormat="1" applyFont="1" applyFill="1" applyBorder="1" applyAlignment="1" applyProtection="1">
      <alignment/>
      <protection/>
    </xf>
    <xf numFmtId="1" fontId="11" fillId="0" borderId="15" xfId="66" applyNumberFormat="1" applyFont="1" applyFill="1" applyBorder="1" applyAlignment="1" applyProtection="1">
      <alignment horizontal="center"/>
      <protection locked="0"/>
    </xf>
    <xf numFmtId="1" fontId="11" fillId="0" borderId="15" xfId="66" applyNumberFormat="1" applyFont="1" applyBorder="1" applyAlignment="1" applyProtection="1">
      <alignment horizontal="center"/>
      <protection locked="0"/>
    </xf>
    <xf numFmtId="1" fontId="12" fillId="0" borderId="0" xfId="66" applyNumberFormat="1" applyFont="1" applyBorder="1" applyAlignment="1" applyProtection="1">
      <alignment horizontal="center"/>
      <protection/>
    </xf>
    <xf numFmtId="1" fontId="11" fillId="0" borderId="0" xfId="66" applyNumberFormat="1" applyFont="1" applyProtection="1">
      <alignment/>
      <protection/>
    </xf>
    <xf numFmtId="1" fontId="11" fillId="0" borderId="0" xfId="66" applyNumberFormat="1" applyFont="1" applyAlignment="1" applyProtection="1">
      <alignment horizontal="center"/>
      <protection/>
    </xf>
    <xf numFmtId="1" fontId="11" fillId="0" borderId="20" xfId="66" applyNumberFormat="1" applyFont="1" applyFill="1" applyBorder="1" applyAlignment="1" applyProtection="1">
      <alignment horizontal="center"/>
      <protection locked="0"/>
    </xf>
    <xf numFmtId="1" fontId="11" fillId="0" borderId="16" xfId="66" applyNumberFormat="1" applyFont="1" applyFill="1" applyBorder="1" applyProtection="1">
      <alignment/>
      <protection locked="0"/>
    </xf>
    <xf numFmtId="1" fontId="11" fillId="0" borderId="21" xfId="66" applyNumberFormat="1" applyFont="1" applyFill="1" applyBorder="1" applyAlignment="1" applyProtection="1">
      <alignment/>
      <protection locked="0"/>
    </xf>
    <xf numFmtId="1" fontId="11" fillId="0" borderId="21" xfId="66" applyNumberFormat="1" applyFont="1" applyFill="1" applyBorder="1" applyProtection="1">
      <alignment/>
      <protection locked="0"/>
    </xf>
    <xf numFmtId="2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>
      <alignment horizontal="left"/>
      <protection/>
    </xf>
    <xf numFmtId="0" fontId="0" fillId="0" borderId="0" xfId="69" applyFont="1">
      <alignment/>
      <protection/>
    </xf>
    <xf numFmtId="1" fontId="9" fillId="0" borderId="0" xfId="67" applyNumberFormat="1" applyFont="1" applyBorder="1" applyAlignment="1" applyProtection="1">
      <alignment horizontal="left" vertical="center"/>
      <protection locked="0"/>
    </xf>
    <xf numFmtId="2" fontId="11" fillId="0" borderId="0" xfId="67" applyNumberFormat="1" applyFont="1" applyBorder="1" applyAlignment="1">
      <alignment/>
      <protection/>
    </xf>
    <xf numFmtId="2" fontId="11" fillId="0" borderId="11" xfId="67" applyNumberFormat="1" applyFont="1" applyBorder="1" applyAlignment="1">
      <alignment horizontal="center"/>
      <protection/>
    </xf>
    <xf numFmtId="4" fontId="11" fillId="33" borderId="15" xfId="66" applyNumberFormat="1" applyFont="1" applyFill="1" applyBorder="1" applyAlignment="1" applyProtection="1">
      <alignment/>
      <protection/>
    </xf>
    <xf numFmtId="4" fontId="11" fillId="33" borderId="17" xfId="66" applyNumberFormat="1" applyFont="1" applyFill="1" applyBorder="1" applyAlignment="1" applyProtection="1">
      <alignment/>
      <protection/>
    </xf>
    <xf numFmtId="4" fontId="11" fillId="33" borderId="15" xfId="66" applyNumberFormat="1" applyFont="1" applyFill="1" applyBorder="1" applyAlignment="1" applyProtection="1">
      <alignment/>
      <protection locked="0"/>
    </xf>
    <xf numFmtId="4" fontId="11" fillId="0" borderId="15" xfId="66" applyNumberFormat="1" applyFont="1" applyFill="1" applyBorder="1" applyAlignment="1" applyProtection="1">
      <alignment/>
      <protection locked="0"/>
    </xf>
    <xf numFmtId="4" fontId="11" fillId="33" borderId="20" xfId="66" applyNumberFormat="1" applyFont="1" applyFill="1" applyBorder="1" applyAlignment="1" applyProtection="1">
      <alignment/>
      <protection locked="0"/>
    </xf>
    <xf numFmtId="4" fontId="11" fillId="0" borderId="20" xfId="66" applyNumberFormat="1" applyFont="1" applyFill="1" applyBorder="1" applyAlignment="1" applyProtection="1">
      <alignment/>
      <protection locked="0"/>
    </xf>
    <xf numFmtId="4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" fontId="11" fillId="33" borderId="15" xfId="66" applyNumberFormat="1" applyFont="1" applyFill="1" applyBorder="1" applyAlignment="1" applyProtection="1">
      <alignment/>
      <protection/>
    </xf>
    <xf numFmtId="2" fontId="11" fillId="33" borderId="17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2" fontId="11" fillId="33" borderId="15" xfId="66" applyNumberFormat="1" applyFont="1" applyFill="1" applyBorder="1" applyAlignment="1" applyProtection="1">
      <alignment/>
      <protection locked="0"/>
    </xf>
    <xf numFmtId="2" fontId="11" fillId="33" borderId="20" xfId="66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0" xfId="70" applyFont="1">
      <alignment/>
      <protection/>
    </xf>
    <xf numFmtId="2" fontId="0" fillId="0" borderId="15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11" fillId="0" borderId="20" xfId="66" applyNumberFormat="1" applyFont="1" applyFill="1" applyBorder="1" applyAlignment="1" applyProtection="1">
      <alignment/>
      <protection locked="0"/>
    </xf>
  </cellXfs>
  <cellStyles count="75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 4" xfId="65"/>
    <cellStyle name="Normal_1993_Annee" xfId="66"/>
    <cellStyle name="Normal_1993_QD_06" xfId="67"/>
    <cellStyle name="Normal_Annee" xfId="68"/>
    <cellStyle name="Normal_QD_06" xfId="69"/>
    <cellStyle name="Normal_QD_06 2" xfId="70"/>
    <cellStyle name="NormalDK" xfId="71"/>
    <cellStyle name="normální_List1" xfId="72"/>
    <cellStyle name="Note" xfId="73"/>
    <cellStyle name="Output" xfId="74"/>
    <cellStyle name="Percent" xfId="75"/>
    <cellStyle name="Sledovaný hypertextový odkaz" xfId="76"/>
    <cellStyle name="Standard_AT1990-2000Nat" xfId="77"/>
    <cellStyle name="tal" xfId="78"/>
    <cellStyle name="Title" xfId="79"/>
    <cellStyle name="Total" xfId="80"/>
    <cellStyle name="Tusenskille [0]_NO" xfId="81"/>
    <cellStyle name="Tusenskille_NO" xfId="82"/>
    <cellStyle name="Tusental (0)_Data 1993" xfId="83"/>
    <cellStyle name="Tusental_Data 1993" xfId="84"/>
    <cellStyle name="Valuta (0)_Data 1993" xfId="85"/>
    <cellStyle name="Valuta [0]_NO" xfId="86"/>
    <cellStyle name="Valuta_Data 1993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4.7109375" style="6" customWidth="1"/>
    <col min="9" max="9" width="10.7109375" style="43" customWidth="1"/>
    <col min="10" max="11" width="9.7109375" style="56" customWidth="1"/>
    <col min="12" max="16384" width="11.421875" style="45" customWidth="1"/>
  </cols>
  <sheetData>
    <row r="1" spans="1:11" ht="15">
      <c r="A1" s="1" t="s">
        <v>21</v>
      </c>
      <c r="B1" s="2"/>
      <c r="C1" s="3"/>
      <c r="D1" s="3"/>
      <c r="E1" s="3"/>
      <c r="F1" s="3"/>
      <c r="G1" s="3"/>
      <c r="H1" s="4"/>
      <c r="I1" s="5"/>
      <c r="J1" s="44"/>
      <c r="K1" s="44"/>
    </row>
    <row r="2" spans="1:11" ht="15">
      <c r="A2" s="46" t="s">
        <v>20</v>
      </c>
      <c r="B2" s="7"/>
      <c r="C2" s="8"/>
      <c r="D2" s="8"/>
      <c r="E2" s="8"/>
      <c r="F2" s="8"/>
      <c r="G2" s="8"/>
      <c r="H2" s="9"/>
      <c r="I2" s="10"/>
      <c r="J2" s="47"/>
      <c r="K2" s="47"/>
    </row>
    <row r="3" spans="2:11" ht="12.75">
      <c r="B3" s="38"/>
      <c r="C3" s="37"/>
      <c r="E3" s="37"/>
      <c r="I3" s="55"/>
      <c r="J3" s="55"/>
      <c r="K3" s="55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8" t="s">
        <v>1</v>
      </c>
      <c r="K4" s="48" t="s">
        <v>2</v>
      </c>
    </row>
    <row r="5" spans="1:11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50">
        <f aca="true" t="shared" si="0" ref="I5:K6">I6</f>
        <v>0.413</v>
      </c>
      <c r="J5" s="50">
        <f t="shared" si="0"/>
        <v>0.176</v>
      </c>
      <c r="K5" s="50">
        <f t="shared" si="0"/>
        <v>0.237</v>
      </c>
    </row>
    <row r="6" spans="1:11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49">
        <f t="shared" si="0"/>
        <v>0.413</v>
      </c>
      <c r="J6" s="49">
        <f t="shared" si="0"/>
        <v>0.176</v>
      </c>
      <c r="K6" s="49">
        <f t="shared" si="0"/>
        <v>0.237</v>
      </c>
    </row>
    <row r="7" spans="1:11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49">
        <f>SUM(J7:K7)</f>
        <v>0.413</v>
      </c>
      <c r="J7" s="49">
        <f>J8+J11</f>
        <v>0.176</v>
      </c>
      <c r="K7" s="49">
        <f>K8+K11</f>
        <v>0.237</v>
      </c>
    </row>
    <row r="8" spans="1:11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49">
        <f>SUM(J8:K8)</f>
        <v>0.413</v>
      </c>
      <c r="J8" s="49">
        <f>J9+J10</f>
        <v>0.176</v>
      </c>
      <c r="K8" s="49">
        <f>K9+K10</f>
        <v>0.237</v>
      </c>
    </row>
    <row r="9" spans="1:11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51">
        <f>SUM(J9:K9)</f>
        <v>0.413</v>
      </c>
      <c r="J9" s="52">
        <v>0.176</v>
      </c>
      <c r="K9" s="52">
        <v>0.237</v>
      </c>
    </row>
    <row r="10" spans="1:11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51">
        <f>SUM(J10:K10)</f>
        <v>0</v>
      </c>
      <c r="J10" s="52"/>
      <c r="K10" s="52"/>
    </row>
    <row r="11" spans="1:11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53">
        <f>SUM(J11:K11)</f>
        <v>0</v>
      </c>
      <c r="J11" s="54"/>
      <c r="K11" s="54"/>
    </row>
    <row r="12" spans="2:11" ht="12.75">
      <c r="B12" s="38"/>
      <c r="C12" s="37"/>
      <c r="E12" s="37"/>
      <c r="I12" s="55"/>
      <c r="J12" s="55"/>
      <c r="K12" s="5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5" sqref="I35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66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26</v>
      </c>
      <c r="B2" s="7"/>
      <c r="C2" s="8"/>
      <c r="D2" s="8" t="s">
        <v>30</v>
      </c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0.096</v>
      </c>
      <c r="J5" s="50">
        <v>0.096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0.096</v>
      </c>
      <c r="J6" s="49">
        <v>0.096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0.096</v>
      </c>
      <c r="J7" s="49">
        <v>0.096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0.096</v>
      </c>
      <c r="J8" s="49">
        <v>0.096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0.096</v>
      </c>
      <c r="J9" s="62">
        <v>0.096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</v>
      </c>
      <c r="J10" s="65"/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33" sqref="M33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66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26</v>
      </c>
      <c r="B2" s="7"/>
      <c r="C2" s="8"/>
      <c r="D2" s="8" t="s">
        <v>31</v>
      </c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0.464</v>
      </c>
      <c r="J5" s="50">
        <v>0.464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0.464</v>
      </c>
      <c r="J6" s="49">
        <v>0.464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0.464</v>
      </c>
      <c r="J7" s="49">
        <v>0.464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0.464</v>
      </c>
      <c r="J8" s="49">
        <v>0.464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</v>
      </c>
      <c r="J9" s="62">
        <v>0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0.464</v>
      </c>
      <c r="J10" s="65">
        <v>0.464</v>
      </c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27" sqref="L27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66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26</v>
      </c>
      <c r="B2" s="7"/>
      <c r="C2" s="8"/>
      <c r="D2" s="8" t="s">
        <v>32</v>
      </c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0.426</v>
      </c>
      <c r="J5" s="60">
        <v>0.426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0.426</v>
      </c>
      <c r="J6" s="59">
        <v>0.426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0.426</v>
      </c>
      <c r="J7" s="59">
        <v>0.426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0.426</v>
      </c>
      <c r="J8" s="59">
        <v>0.426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</v>
      </c>
      <c r="J9" s="67">
        <v>0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0.426</v>
      </c>
      <c r="J10" s="68">
        <v>0.426</v>
      </c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69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26" sqref="O26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66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26</v>
      </c>
      <c r="B2" s="7"/>
      <c r="C2" s="8"/>
      <c r="D2" s="8" t="s">
        <v>33</v>
      </c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0.443</v>
      </c>
      <c r="J5" s="50">
        <v>0.443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0.443</v>
      </c>
      <c r="J6" s="49">
        <v>0.443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0.443</v>
      </c>
      <c r="J7" s="49">
        <v>0.443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0.443</v>
      </c>
      <c r="J8" s="49">
        <v>0.443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</v>
      </c>
      <c r="J9" s="62">
        <v>0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0.443</v>
      </c>
      <c r="J10" s="65">
        <v>0.443</v>
      </c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>
        <v>0</v>
      </c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9" sqref="J19"/>
    </sheetView>
  </sheetViews>
  <sheetFormatPr defaultColWidth="11.421875" defaultRowHeight="12.75"/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5">
      <c r="A2" s="46" t="s">
        <v>26</v>
      </c>
      <c r="B2" s="7"/>
      <c r="C2" s="8"/>
      <c r="D2" s="8" t="s">
        <v>34</v>
      </c>
      <c r="E2" s="8"/>
      <c r="F2" s="8"/>
      <c r="G2" s="8"/>
      <c r="H2" s="9"/>
      <c r="I2" s="10"/>
      <c r="J2" s="47" t="s">
        <v>28</v>
      </c>
    </row>
    <row r="3" spans="1:9" ht="12.75">
      <c r="A3" s="36"/>
      <c r="B3" s="38"/>
      <c r="C3" s="37"/>
      <c r="D3" s="6"/>
      <c r="E3" s="37"/>
      <c r="F3" s="6"/>
      <c r="G3" s="6"/>
      <c r="H3" s="6"/>
      <c r="I3" s="43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0.455</v>
      </c>
      <c r="J5" s="60">
        <v>0.455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0.455</v>
      </c>
      <c r="J6" s="59">
        <v>0.455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0.455</v>
      </c>
      <c r="J7" s="59">
        <v>0.455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0.455</v>
      </c>
      <c r="J8" s="59">
        <v>0.455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</v>
      </c>
      <c r="J9" s="67">
        <v>0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0.455</v>
      </c>
      <c r="J10" s="68">
        <v>0.455</v>
      </c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6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24" sqref="K24"/>
    </sheetView>
  </sheetViews>
  <sheetFormatPr defaultColWidth="11.421875" defaultRowHeight="12.75"/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5">
      <c r="A2" s="46" t="s">
        <v>26</v>
      </c>
      <c r="B2" s="7"/>
      <c r="C2" s="8"/>
      <c r="D2" s="8" t="s">
        <v>35</v>
      </c>
      <c r="E2" s="8"/>
      <c r="F2" s="8"/>
      <c r="G2" s="8"/>
      <c r="H2" s="9"/>
      <c r="I2" s="10"/>
      <c r="J2" s="47" t="s">
        <v>28</v>
      </c>
    </row>
    <row r="3" spans="1:9" ht="12.75">
      <c r="A3" s="36"/>
      <c r="B3" s="38"/>
      <c r="C3" s="37"/>
      <c r="D3" s="6"/>
      <c r="E3" s="37"/>
      <c r="F3" s="6"/>
      <c r="G3" s="6"/>
      <c r="H3" s="6"/>
      <c r="I3" s="43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0.536</v>
      </c>
      <c r="J5" s="60">
        <v>0.536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0.536</v>
      </c>
      <c r="J6" s="59">
        <v>0.536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0.536</v>
      </c>
      <c r="J7" s="59">
        <v>0.536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0.536</v>
      </c>
      <c r="J8" s="59">
        <v>0.536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</v>
      </c>
      <c r="J9" s="67">
        <v>0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0.536</v>
      </c>
      <c r="J10" s="68">
        <v>0.536</v>
      </c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/>
      <c r="J11" s="69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1"/>
    </sheetView>
  </sheetViews>
  <sheetFormatPr defaultColWidth="9.140625" defaultRowHeight="12.75"/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5">
      <c r="A2" s="46" t="s">
        <v>26</v>
      </c>
      <c r="B2" s="7"/>
      <c r="C2" s="8"/>
      <c r="D2" s="8" t="s">
        <v>36</v>
      </c>
      <c r="E2" s="8"/>
      <c r="F2" s="8"/>
      <c r="G2" s="8"/>
      <c r="H2" s="9"/>
      <c r="I2" s="10"/>
      <c r="J2" s="47" t="s">
        <v>28</v>
      </c>
    </row>
    <row r="3" spans="1:9" ht="12.75">
      <c r="A3" s="36"/>
      <c r="B3" s="38"/>
      <c r="C3" s="37"/>
      <c r="D3" s="6"/>
      <c r="E3" s="37"/>
      <c r="F3" s="6"/>
      <c r="G3" s="6"/>
      <c r="H3" s="6"/>
      <c r="I3" s="43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0.566</v>
      </c>
      <c r="J5" s="60">
        <v>0.566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0.566</v>
      </c>
      <c r="J6" s="59">
        <v>0.566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0.566</v>
      </c>
      <c r="J7" s="59">
        <v>0.566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0.566</v>
      </c>
      <c r="J8" s="59">
        <v>0.566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</v>
      </c>
      <c r="J9" s="67">
        <v>0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0.566</v>
      </c>
      <c r="J10" s="68">
        <v>0.566</v>
      </c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6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20" sqref="J20"/>
    </sheetView>
  </sheetViews>
  <sheetFormatPr defaultColWidth="9.140625" defaultRowHeight="12.75"/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5">
      <c r="A2" s="46" t="s">
        <v>26</v>
      </c>
      <c r="B2" s="7"/>
      <c r="C2" s="8"/>
      <c r="D2" s="8" t="s">
        <v>37</v>
      </c>
      <c r="E2" s="8"/>
      <c r="F2" s="8"/>
      <c r="G2" s="8"/>
      <c r="H2" s="9"/>
      <c r="I2" s="10"/>
      <c r="J2" s="47" t="s">
        <v>28</v>
      </c>
    </row>
    <row r="3" spans="1:9" ht="12.75">
      <c r="A3" s="36"/>
      <c r="B3" s="38"/>
      <c r="C3" s="37"/>
      <c r="D3" s="6"/>
      <c r="E3" s="37"/>
      <c r="F3" s="6"/>
      <c r="G3" s="6"/>
      <c r="H3" s="6"/>
      <c r="I3" s="43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0.615</v>
      </c>
      <c r="J5" s="60">
        <v>0.615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0.615</v>
      </c>
      <c r="J6" s="59">
        <v>0.615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0.615</v>
      </c>
      <c r="J7" s="59">
        <v>0.615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0.615</v>
      </c>
      <c r="J8" s="59">
        <v>0.615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</v>
      </c>
      <c r="J9" s="67">
        <v>0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0.615</v>
      </c>
      <c r="J10" s="68">
        <v>0.615</v>
      </c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3.7109375" style="6" customWidth="1"/>
    <col min="9" max="9" width="10.7109375" style="43" customWidth="1"/>
    <col min="10" max="11" width="9.7109375" style="56" customWidth="1"/>
    <col min="12" max="16384" width="11.421875" style="45" customWidth="1"/>
  </cols>
  <sheetData>
    <row r="1" spans="1:11" ht="15">
      <c r="A1" s="1" t="s">
        <v>21</v>
      </c>
      <c r="B1" s="2"/>
      <c r="C1" s="3"/>
      <c r="D1" s="3"/>
      <c r="E1" s="3"/>
      <c r="F1" s="3"/>
      <c r="G1" s="3"/>
      <c r="H1" s="4"/>
      <c r="I1" s="5"/>
      <c r="J1" s="44"/>
      <c r="K1" s="44"/>
    </row>
    <row r="2" spans="1:11" ht="15">
      <c r="A2" s="46" t="s">
        <v>19</v>
      </c>
      <c r="B2" s="7"/>
      <c r="C2" s="8"/>
      <c r="D2" s="8"/>
      <c r="E2" s="8"/>
      <c r="F2" s="8"/>
      <c r="G2" s="8"/>
      <c r="H2" s="9"/>
      <c r="I2" s="10"/>
      <c r="J2" s="47"/>
      <c r="K2" s="47"/>
    </row>
    <row r="3" spans="2:11" ht="12.75">
      <c r="B3" s="38"/>
      <c r="C3" s="37"/>
      <c r="E3" s="37"/>
      <c r="I3" s="55"/>
      <c r="J3" s="55"/>
      <c r="K3" s="55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8" t="s">
        <v>1</v>
      </c>
      <c r="K4" s="48" t="s">
        <v>2</v>
      </c>
    </row>
    <row r="5" spans="1:11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50">
        <f aca="true" t="shared" si="0" ref="I5:K6">I6</f>
        <v>0.81</v>
      </c>
      <c r="J5" s="50">
        <f t="shared" si="0"/>
        <v>0.183</v>
      </c>
      <c r="K5" s="50">
        <f t="shared" si="0"/>
        <v>0.627</v>
      </c>
    </row>
    <row r="6" spans="1:11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49">
        <f t="shared" si="0"/>
        <v>0.81</v>
      </c>
      <c r="J6" s="49">
        <f t="shared" si="0"/>
        <v>0.183</v>
      </c>
      <c r="K6" s="49">
        <f t="shared" si="0"/>
        <v>0.627</v>
      </c>
    </row>
    <row r="7" spans="1:11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49">
        <f>SUM(J7:K7)</f>
        <v>0.81</v>
      </c>
      <c r="J7" s="49">
        <f>J8+J11</f>
        <v>0.183</v>
      </c>
      <c r="K7" s="49">
        <f>K8+K11</f>
        <v>0.627</v>
      </c>
    </row>
    <row r="8" spans="1:11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49">
        <f>SUM(J8:K8)</f>
        <v>0.81</v>
      </c>
      <c r="J8" s="49">
        <f>J9+J10</f>
        <v>0.183</v>
      </c>
      <c r="K8" s="49">
        <f>K9+K10</f>
        <v>0.627</v>
      </c>
    </row>
    <row r="9" spans="1:11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57">
        <f>SUM(J9:K9)</f>
        <v>0.81</v>
      </c>
      <c r="J9" s="58">
        <v>0.183</v>
      </c>
      <c r="K9" s="58">
        <v>0.627</v>
      </c>
    </row>
    <row r="10" spans="1:11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51">
        <f>SUM(J10:K10)</f>
        <v>0</v>
      </c>
      <c r="J10" s="52"/>
      <c r="K10" s="52"/>
    </row>
    <row r="11" spans="1:11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53">
        <f>SUM(J11:K11)</f>
        <v>0</v>
      </c>
      <c r="J11" s="54"/>
      <c r="K11" s="54"/>
    </row>
    <row r="12" spans="2:11" ht="12.75">
      <c r="B12" s="38"/>
      <c r="C12" s="37"/>
      <c r="E12" s="37"/>
      <c r="I12" s="55"/>
      <c r="J12" s="55"/>
      <c r="K12" s="5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L8" sqref="L8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2.7109375" style="6" customWidth="1"/>
    <col min="9" max="9" width="10.7109375" style="43" customWidth="1"/>
    <col min="10" max="11" width="9.7109375" style="56" customWidth="1"/>
    <col min="12" max="16384" width="11.421875" style="45" customWidth="1"/>
  </cols>
  <sheetData>
    <row r="1" spans="1:11" ht="15">
      <c r="A1" s="1" t="s">
        <v>21</v>
      </c>
      <c r="B1" s="2"/>
      <c r="C1" s="3"/>
      <c r="D1" s="3"/>
      <c r="E1" s="3"/>
      <c r="F1" s="3"/>
      <c r="G1" s="3"/>
      <c r="H1" s="4"/>
      <c r="I1" s="5"/>
      <c r="J1" s="44"/>
      <c r="K1" s="44"/>
    </row>
    <row r="2" spans="1:11" ht="15">
      <c r="A2" s="46" t="s">
        <v>3</v>
      </c>
      <c r="B2" s="7"/>
      <c r="C2" s="8"/>
      <c r="D2" s="8"/>
      <c r="E2" s="8"/>
      <c r="F2" s="8"/>
      <c r="G2" s="8"/>
      <c r="H2" s="9"/>
      <c r="I2" s="10"/>
      <c r="J2" s="47"/>
      <c r="K2" s="47"/>
    </row>
    <row r="3" spans="2:11" ht="12.75">
      <c r="B3" s="38"/>
      <c r="C3" s="37"/>
      <c r="E3" s="37"/>
      <c r="I3" s="55"/>
      <c r="J3" s="55"/>
      <c r="K3" s="55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  <c r="K4" s="48" t="s">
        <v>8</v>
      </c>
    </row>
    <row r="5" spans="1:11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50">
        <f aca="true" t="shared" si="0" ref="I5:K6">I6</f>
        <v>1.298</v>
      </c>
      <c r="J5" s="50">
        <f t="shared" si="0"/>
        <v>0.145</v>
      </c>
      <c r="K5" s="50">
        <f t="shared" si="0"/>
        <v>1.153</v>
      </c>
    </row>
    <row r="6" spans="1:11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49">
        <f t="shared" si="0"/>
        <v>1.298</v>
      </c>
      <c r="J6" s="49">
        <f t="shared" si="0"/>
        <v>0.145</v>
      </c>
      <c r="K6" s="49">
        <f t="shared" si="0"/>
        <v>1.153</v>
      </c>
    </row>
    <row r="7" spans="1:11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49">
        <f>SUM(J7:K7)</f>
        <v>1.298</v>
      </c>
      <c r="J7" s="49">
        <f>J8+J11</f>
        <v>0.145</v>
      </c>
      <c r="K7" s="49">
        <f>K8+K11</f>
        <v>1.153</v>
      </c>
    </row>
    <row r="8" spans="1:11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49">
        <f>SUM(J8:K8)</f>
        <v>1.298</v>
      </c>
      <c r="J8" s="49">
        <f>J9+J10</f>
        <v>0.145</v>
      </c>
      <c r="K8" s="49">
        <f>K9+K10</f>
        <v>1.153</v>
      </c>
    </row>
    <row r="9" spans="1:11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57">
        <f>SUM(J9:K9)</f>
        <v>1.298</v>
      </c>
      <c r="J9" s="58">
        <v>0.145</v>
      </c>
      <c r="K9" s="58">
        <v>1.153</v>
      </c>
    </row>
    <row r="10" spans="1:11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51">
        <f>SUM(J10:K10)</f>
        <v>0</v>
      </c>
      <c r="J10" s="52"/>
      <c r="K10" s="52"/>
    </row>
    <row r="11" spans="1:11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53">
        <f>SUM(J11:K11)</f>
        <v>0</v>
      </c>
      <c r="J11" s="54"/>
      <c r="K11" s="54"/>
    </row>
    <row r="12" spans="2:11" ht="12.75">
      <c r="B12" s="38"/>
      <c r="C12" s="37"/>
      <c r="E12" s="37"/>
      <c r="I12" s="55"/>
      <c r="J12" s="55"/>
      <c r="K12" s="5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20" sqref="K20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45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22</v>
      </c>
      <c r="B2" s="7"/>
      <c r="C2" s="8"/>
      <c r="D2" s="8"/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0.112</v>
      </c>
      <c r="J5" s="50">
        <v>0.112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0.112</v>
      </c>
      <c r="J6" s="49">
        <v>0.112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0.112</v>
      </c>
      <c r="J7" s="49">
        <v>0.112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0.112</v>
      </c>
      <c r="J8" s="49">
        <v>0.112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0.112</v>
      </c>
      <c r="J9" s="62">
        <v>0.112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</v>
      </c>
      <c r="J10" s="65"/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4" sqref="K4:K11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45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23</v>
      </c>
      <c r="B2" s="7"/>
      <c r="C2" s="8"/>
      <c r="D2" s="8"/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0.087</v>
      </c>
      <c r="J5" s="50">
        <f>J6</f>
        <v>0.087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0.087</v>
      </c>
      <c r="J6" s="49">
        <f>J7</f>
        <v>0.087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0.087</v>
      </c>
      <c r="J7" s="49">
        <f>J8+J11</f>
        <v>0.087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0.087</v>
      </c>
      <c r="J8" s="49">
        <f>J9+J10</f>
        <v>0.087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0.087</v>
      </c>
      <c r="J9" s="62">
        <v>0.087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</v>
      </c>
      <c r="J10" s="65"/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4" sqref="K4:K11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45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24</v>
      </c>
      <c r="B2" s="7"/>
      <c r="C2" s="8"/>
      <c r="D2" s="8"/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0.082</v>
      </c>
      <c r="J5" s="50">
        <f>J6</f>
        <v>0.082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0.082</v>
      </c>
      <c r="J6" s="49">
        <f>J7</f>
        <v>0.082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0.082</v>
      </c>
      <c r="J7" s="49">
        <f>J8+J11</f>
        <v>0.082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0.082</v>
      </c>
      <c r="J8" s="49">
        <f>J9+J10</f>
        <v>0.082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0.082</v>
      </c>
      <c r="J9" s="62">
        <v>0.082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</v>
      </c>
      <c r="J10" s="65"/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49" sqref="O49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45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25</v>
      </c>
      <c r="B2" s="7"/>
      <c r="C2" s="8"/>
      <c r="D2" s="8"/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0.077</v>
      </c>
      <c r="J5" s="50">
        <v>0.077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0.077</v>
      </c>
      <c r="J6" s="49">
        <v>0.077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0.077</v>
      </c>
      <c r="J7" s="49">
        <v>0.077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0.077</v>
      </c>
      <c r="J8" s="49">
        <v>0.077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0.077</v>
      </c>
      <c r="J9" s="62">
        <v>0.077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</v>
      </c>
      <c r="J10" s="65"/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4" sqref="K4:K11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66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26</v>
      </c>
      <c r="B2" s="7"/>
      <c r="C2" s="8"/>
      <c r="D2" s="8" t="s">
        <v>27</v>
      </c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0.085</v>
      </c>
      <c r="J5" s="50">
        <v>0.085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0.085</v>
      </c>
      <c r="J6" s="49">
        <v>0.085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0.085</v>
      </c>
      <c r="J7" s="49">
        <v>0.085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0.085</v>
      </c>
      <c r="J8" s="49">
        <v>0.085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0.085</v>
      </c>
      <c r="J9" s="62">
        <v>0.085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</v>
      </c>
      <c r="J10" s="65"/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4" sqref="K4:K11"/>
    </sheetView>
  </sheetViews>
  <sheetFormatPr defaultColWidth="11.42187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52.8515625" style="6" customWidth="1"/>
    <col min="9" max="9" width="13.8515625" style="43" customWidth="1"/>
    <col min="10" max="10" width="8.8515625" style="0" customWidth="1"/>
    <col min="11" max="16384" width="11.421875" style="66" customWidth="1"/>
  </cols>
  <sheetData>
    <row r="1" spans="1:9" ht="15">
      <c r="A1" s="1" t="s">
        <v>21</v>
      </c>
      <c r="B1" s="2"/>
      <c r="C1" s="3"/>
      <c r="D1" s="3"/>
      <c r="E1" s="3"/>
      <c r="F1" s="3"/>
      <c r="G1" s="3"/>
      <c r="H1" s="4"/>
      <c r="I1" s="5"/>
    </row>
    <row r="2" spans="1:10" ht="17.25" customHeight="1">
      <c r="A2" s="46" t="s">
        <v>26</v>
      </c>
      <c r="B2" s="7"/>
      <c r="C2" s="8"/>
      <c r="D2" s="8" t="s">
        <v>29</v>
      </c>
      <c r="E2" s="8"/>
      <c r="F2" s="8"/>
      <c r="G2" s="8"/>
      <c r="H2" s="9"/>
      <c r="I2" s="10"/>
      <c r="J2" s="47" t="s">
        <v>28</v>
      </c>
    </row>
    <row r="3" spans="2:5" ht="12.75">
      <c r="B3" s="38"/>
      <c r="C3" s="37"/>
      <c r="E3" s="37"/>
    </row>
    <row r="4" spans="1:10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8" t="s">
        <v>7</v>
      </c>
    </row>
    <row r="5" spans="1:10" ht="12.75">
      <c r="A5" s="11" t="s">
        <v>12</v>
      </c>
      <c r="B5" s="29">
        <v>1170000</v>
      </c>
      <c r="C5" s="32" t="s">
        <v>13</v>
      </c>
      <c r="D5" s="33"/>
      <c r="E5" s="33"/>
      <c r="F5" s="33"/>
      <c r="G5" s="33"/>
      <c r="H5" s="33"/>
      <c r="I5" s="60">
        <v>0.094</v>
      </c>
      <c r="J5" s="50">
        <v>0.094</v>
      </c>
    </row>
    <row r="6" spans="1:10" ht="12.75">
      <c r="A6" s="17" t="s">
        <v>5</v>
      </c>
      <c r="B6" s="21">
        <v>1172000</v>
      </c>
      <c r="C6" s="18"/>
      <c r="D6" s="19" t="s">
        <v>10</v>
      </c>
      <c r="E6" s="19"/>
      <c r="F6" s="19"/>
      <c r="G6" s="19"/>
      <c r="H6" s="19"/>
      <c r="I6" s="59">
        <v>0.094</v>
      </c>
      <c r="J6" s="49">
        <v>0.094</v>
      </c>
    </row>
    <row r="7" spans="1:10" ht="12.75">
      <c r="A7" s="17" t="s">
        <v>11</v>
      </c>
      <c r="B7" s="21">
        <v>1172200</v>
      </c>
      <c r="C7" s="18"/>
      <c r="D7" s="19"/>
      <c r="E7" s="19" t="s">
        <v>9</v>
      </c>
      <c r="F7" s="19"/>
      <c r="G7" s="19"/>
      <c r="H7" s="19"/>
      <c r="I7" s="59">
        <v>0.094</v>
      </c>
      <c r="J7" s="49">
        <v>0.094</v>
      </c>
    </row>
    <row r="8" spans="1:10" ht="12.75">
      <c r="A8" s="17" t="s">
        <v>5</v>
      </c>
      <c r="B8" s="21">
        <v>1172210</v>
      </c>
      <c r="C8" s="18"/>
      <c r="D8" s="19"/>
      <c r="E8" s="20"/>
      <c r="F8" s="19" t="s">
        <v>15</v>
      </c>
      <c r="G8" s="19"/>
      <c r="H8" s="19"/>
      <c r="I8" s="59">
        <v>0.094</v>
      </c>
      <c r="J8" s="49">
        <v>0.094</v>
      </c>
    </row>
    <row r="9" spans="1:10" ht="12.75">
      <c r="A9" s="25" t="s">
        <v>14</v>
      </c>
      <c r="B9" s="35">
        <v>1172211</v>
      </c>
      <c r="C9" s="26"/>
      <c r="D9" s="31"/>
      <c r="E9" s="27"/>
      <c r="F9" s="31"/>
      <c r="G9" s="31" t="s">
        <v>16</v>
      </c>
      <c r="H9" s="31"/>
      <c r="I9" s="61">
        <v>0.094</v>
      </c>
      <c r="J9" s="62">
        <v>0.094</v>
      </c>
    </row>
    <row r="10" spans="1:10" ht="12.75">
      <c r="A10" s="25" t="s">
        <v>4</v>
      </c>
      <c r="B10" s="34">
        <v>1172212</v>
      </c>
      <c r="C10" s="22"/>
      <c r="D10" s="23"/>
      <c r="E10" s="24"/>
      <c r="F10" s="24"/>
      <c r="G10" s="30" t="s">
        <v>17</v>
      </c>
      <c r="H10" s="24"/>
      <c r="I10" s="63">
        <v>0</v>
      </c>
      <c r="J10" s="65"/>
    </row>
    <row r="11" spans="1:10" ht="12.75">
      <c r="A11" s="28"/>
      <c r="B11" s="39">
        <v>1172220</v>
      </c>
      <c r="C11" s="40"/>
      <c r="D11" s="41"/>
      <c r="E11" s="42"/>
      <c r="F11" s="42" t="s">
        <v>18</v>
      </c>
      <c r="G11" s="41"/>
      <c r="H11" s="42"/>
      <c r="I11" s="64">
        <v>0</v>
      </c>
      <c r="J11" s="54"/>
    </row>
    <row r="12" spans="2:10" ht="12.75">
      <c r="B12" s="38"/>
      <c r="C12" s="37"/>
      <c r="E12" s="37"/>
      <c r="J12" s="5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2023-08-21T06:16:50Z</dcterms:modified>
  <cp:category/>
  <cp:version/>
  <cp:contentType/>
  <cp:contentStatus/>
</cp:coreProperties>
</file>